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CGWeb_Foglio1" sheetId="1" r:id="rId1"/>
  </sheets>
  <definedNames/>
  <calcPr fullCalcOnLoad="1"/>
</workbook>
</file>

<file path=xl/sharedStrings.xml><?xml version="1.0" encoding="utf-8"?>
<sst xmlns="http://schemas.openxmlformats.org/spreadsheetml/2006/main" count="5480" uniqueCount="1893">
  <si>
    <t>For.CF</t>
  </si>
  <si>
    <t>For.P.IVA</t>
  </si>
  <si>
    <t>Fat.Num</t>
  </si>
  <si>
    <t>Fat.Data</t>
  </si>
  <si>
    <t>Fat.Lordo</t>
  </si>
  <si>
    <t>Sca.Impo</t>
  </si>
  <si>
    <t>Sca.Data</t>
  </si>
  <si>
    <t>Pag.Impo</t>
  </si>
  <si>
    <t>Pag.M.Num</t>
  </si>
  <si>
    <t>Pag.M.Dat</t>
  </si>
  <si>
    <t>04245520376</t>
  </si>
  <si>
    <t>IT03819031208</t>
  </si>
  <si>
    <t>112307426424</t>
  </si>
  <si>
    <t>06/11/2023</t>
  </si>
  <si>
    <t>02/01/2024</t>
  </si>
  <si>
    <t>1</t>
  </si>
  <si>
    <t>08/01/2024</t>
  </si>
  <si>
    <t>112307426425</t>
  </si>
  <si>
    <t>03675900280</t>
  </si>
  <si>
    <t>922310021088</t>
  </si>
  <si>
    <t>30/11/2023</t>
  </si>
  <si>
    <t>30/12/2023</t>
  </si>
  <si>
    <t>2</t>
  </si>
  <si>
    <t>03978240368</t>
  </si>
  <si>
    <t>IT03978240368</t>
  </si>
  <si>
    <t>468</t>
  </si>
  <si>
    <t>25/11/2023</t>
  </si>
  <si>
    <t>04/01/2024</t>
  </si>
  <si>
    <t>6</t>
  </si>
  <si>
    <t>09/01/2024</t>
  </si>
  <si>
    <t>00301780367</t>
  </si>
  <si>
    <t>IT00301780367</t>
  </si>
  <si>
    <t>4119</t>
  </si>
  <si>
    <t>16/11/2023</t>
  </si>
  <si>
    <t>26/12/2023</t>
  </si>
  <si>
    <t>7</t>
  </si>
  <si>
    <t>4242</t>
  </si>
  <si>
    <t>29/11/2023</t>
  </si>
  <si>
    <t>8</t>
  </si>
  <si>
    <t>07291540636</t>
  </si>
  <si>
    <t>IT07291540636</t>
  </si>
  <si>
    <t>1565</t>
  </si>
  <si>
    <t>24/11/2023</t>
  </si>
  <si>
    <t>03/01/2024</t>
  </si>
  <si>
    <t>9</t>
  </si>
  <si>
    <t>02611750361</t>
  </si>
  <si>
    <t>IT02611750361</t>
  </si>
  <si>
    <t>1801</t>
  </si>
  <si>
    <t>10</t>
  </si>
  <si>
    <t>01035630365</t>
  </si>
  <si>
    <t>IT01035630365</t>
  </si>
  <si>
    <t>1/12/12</t>
  </si>
  <si>
    <t>28/11/2023</t>
  </si>
  <si>
    <t>07/01/2024</t>
  </si>
  <si>
    <t>11</t>
  </si>
  <si>
    <t>00899910244</t>
  </si>
  <si>
    <t>IT00899910244</t>
  </si>
  <si>
    <t>003038/PA</t>
  </si>
  <si>
    <t>12</t>
  </si>
  <si>
    <t>00831011200</t>
  </si>
  <si>
    <t>IT00831011200</t>
  </si>
  <si>
    <t>10000011307</t>
  </si>
  <si>
    <t>13</t>
  </si>
  <si>
    <t>10000011308</t>
  </si>
  <si>
    <t>14</t>
  </si>
  <si>
    <t>00464110352</t>
  </si>
  <si>
    <t>IT00464110352</t>
  </si>
  <si>
    <t>5200024442</t>
  </si>
  <si>
    <t>31/10/2023</t>
  </si>
  <si>
    <t>10/01/2024</t>
  </si>
  <si>
    <t>15</t>
  </si>
  <si>
    <t>5200024449</t>
  </si>
  <si>
    <t>16</t>
  </si>
  <si>
    <t>5200024452</t>
  </si>
  <si>
    <t>17</t>
  </si>
  <si>
    <t>5200024413</t>
  </si>
  <si>
    <t>18</t>
  </si>
  <si>
    <t>5200024451</t>
  </si>
  <si>
    <t>19</t>
  </si>
  <si>
    <t>5200024443</t>
  </si>
  <si>
    <t>20</t>
  </si>
  <si>
    <t>5200024447</t>
  </si>
  <si>
    <t>21</t>
  </si>
  <si>
    <t>5200024414</t>
  </si>
  <si>
    <t>22</t>
  </si>
  <si>
    <t>5200024450</t>
  </si>
  <si>
    <t>23</t>
  </si>
  <si>
    <t>5200024444</t>
  </si>
  <si>
    <t>24</t>
  </si>
  <si>
    <t>5200024441</t>
  </si>
  <si>
    <t>25</t>
  </si>
  <si>
    <t>5200024445</t>
  </si>
  <si>
    <t>26</t>
  </si>
  <si>
    <t>5200024446</t>
  </si>
  <si>
    <t>27</t>
  </si>
  <si>
    <t>5200024448</t>
  </si>
  <si>
    <t>28</t>
  </si>
  <si>
    <t>5200024908</t>
  </si>
  <si>
    <t>29</t>
  </si>
  <si>
    <t>5200024806</t>
  </si>
  <si>
    <t>5200024909</t>
  </si>
  <si>
    <t>30</t>
  </si>
  <si>
    <t>5200024807</t>
  </si>
  <si>
    <t>02884150588</t>
  </si>
  <si>
    <t>IT03609840370</t>
  </si>
  <si>
    <t>V1/0005173</t>
  </si>
  <si>
    <t>20/11/2023</t>
  </si>
  <si>
    <t>31</t>
  </si>
  <si>
    <t>V1/0005178</t>
  </si>
  <si>
    <t>32</t>
  </si>
  <si>
    <t>V1/0005177</t>
  </si>
  <si>
    <t>33</t>
  </si>
  <si>
    <t>V1/0005174</t>
  </si>
  <si>
    <t>34</t>
  </si>
  <si>
    <t>V1/0005176</t>
  </si>
  <si>
    <t>35</t>
  </si>
  <si>
    <t>V1/0005172</t>
  </si>
  <si>
    <t>36</t>
  </si>
  <si>
    <t>V1/0005175</t>
  </si>
  <si>
    <t>37</t>
  </si>
  <si>
    <t>03503411203</t>
  </si>
  <si>
    <t>IT03503411203</t>
  </si>
  <si>
    <t>XA0000895</t>
  </si>
  <si>
    <t>27/11/2023</t>
  </si>
  <si>
    <t>06/01/2024</t>
  </si>
  <si>
    <t>38</t>
  </si>
  <si>
    <t>XA0000894</t>
  </si>
  <si>
    <t>39</t>
  </si>
  <si>
    <t>02245470360</t>
  </si>
  <si>
    <t>IT02245470360</t>
  </si>
  <si>
    <t>22 /PA</t>
  </si>
  <si>
    <t>40</t>
  </si>
  <si>
    <t>00472390368</t>
  </si>
  <si>
    <t>IT00472390368</t>
  </si>
  <si>
    <t>36/FE</t>
  </si>
  <si>
    <t>41</t>
  </si>
  <si>
    <t>02138810367</t>
  </si>
  <si>
    <t>IT02138810367</t>
  </si>
  <si>
    <t>185</t>
  </si>
  <si>
    <t>42</t>
  </si>
  <si>
    <t>01837320207</t>
  </si>
  <si>
    <t>IT01837320207</t>
  </si>
  <si>
    <t>7717/00</t>
  </si>
  <si>
    <t>21/11/2023</t>
  </si>
  <si>
    <t>31/12/2023</t>
  </si>
  <si>
    <t>43</t>
  </si>
  <si>
    <t>02491880353</t>
  </si>
  <si>
    <t>IT02491880353</t>
  </si>
  <si>
    <t>242/P</t>
  </si>
  <si>
    <t>44</t>
  </si>
  <si>
    <t>922310017936</t>
  </si>
  <si>
    <t>30/09/2023</t>
  </si>
  <si>
    <t>29/12/2023</t>
  </si>
  <si>
    <t>45</t>
  </si>
  <si>
    <t>922310021089</t>
  </si>
  <si>
    <t>46</t>
  </si>
  <si>
    <t>112307953145</t>
  </si>
  <si>
    <t>22/11/2023</t>
  </si>
  <si>
    <t>47</t>
  </si>
  <si>
    <t>00755160363</t>
  </si>
  <si>
    <t>IT00755160363</t>
  </si>
  <si>
    <t>P45</t>
  </si>
  <si>
    <t>48</t>
  </si>
  <si>
    <t>03002460354</t>
  </si>
  <si>
    <t>IT03002460354</t>
  </si>
  <si>
    <t>2129002579</t>
  </si>
  <si>
    <t>49</t>
  </si>
  <si>
    <t>03960230377</t>
  </si>
  <si>
    <t>IT03960230377</t>
  </si>
  <si>
    <t>23VF+05303</t>
  </si>
  <si>
    <t>50</t>
  </si>
  <si>
    <t>23VF+05304</t>
  </si>
  <si>
    <t>51</t>
  </si>
  <si>
    <t>00051570893</t>
  </si>
  <si>
    <t>IT00051570893</t>
  </si>
  <si>
    <t>9501896227</t>
  </si>
  <si>
    <t>52</t>
  </si>
  <si>
    <t>LMNMNO77E53L885W</t>
  </si>
  <si>
    <t>IT03399170368</t>
  </si>
  <si>
    <t>01/12/2023</t>
  </si>
  <si>
    <t>11/01/2024</t>
  </si>
  <si>
    <t>53</t>
  </si>
  <si>
    <t>00435970587</t>
  </si>
  <si>
    <t>IT00891951006</t>
  </si>
  <si>
    <t>PJ07644532</t>
  </si>
  <si>
    <t>54</t>
  </si>
  <si>
    <t>01788080156</t>
  </si>
  <si>
    <t>IT02973040963</t>
  </si>
  <si>
    <t>1010868049</t>
  </si>
  <si>
    <t>55</t>
  </si>
  <si>
    <t>1010866699</t>
  </si>
  <si>
    <t>56</t>
  </si>
  <si>
    <t>05602710963</t>
  </si>
  <si>
    <t>IT05602710963</t>
  </si>
  <si>
    <t>009-077794</t>
  </si>
  <si>
    <t>57</t>
  </si>
  <si>
    <t>009-078514</t>
  </si>
  <si>
    <t>58</t>
  </si>
  <si>
    <t>06188330150</t>
  </si>
  <si>
    <t>IT02066400405</t>
  </si>
  <si>
    <t>0001163751</t>
  </si>
  <si>
    <t>59</t>
  </si>
  <si>
    <t>01836980365</t>
  </si>
  <si>
    <t>IT02686290400</t>
  </si>
  <si>
    <t>BP035205</t>
  </si>
  <si>
    <t>60</t>
  </si>
  <si>
    <t>BP035323</t>
  </si>
  <si>
    <t>61</t>
  </si>
  <si>
    <t>BP035206</t>
  </si>
  <si>
    <t>01663760369</t>
  </si>
  <si>
    <t>IT01663760369</t>
  </si>
  <si>
    <t>384</t>
  </si>
  <si>
    <t>62</t>
  </si>
  <si>
    <t>418</t>
  </si>
  <si>
    <t>63</t>
  </si>
  <si>
    <t>02032781201</t>
  </si>
  <si>
    <t>IT02032781201</t>
  </si>
  <si>
    <t>1781</t>
  </si>
  <si>
    <t>64</t>
  </si>
  <si>
    <t>1782</t>
  </si>
  <si>
    <t>65</t>
  </si>
  <si>
    <t>00826770059</t>
  </si>
  <si>
    <t>IT02036440275</t>
  </si>
  <si>
    <t>324/C</t>
  </si>
  <si>
    <t>17/11/2023</t>
  </si>
  <si>
    <t>27/12/2023</t>
  </si>
  <si>
    <t>66</t>
  </si>
  <si>
    <t>332/C</t>
  </si>
  <si>
    <t>23/11/2023</t>
  </si>
  <si>
    <t>67</t>
  </si>
  <si>
    <t>336/C</t>
  </si>
  <si>
    <t>68</t>
  </si>
  <si>
    <t>335/C</t>
  </si>
  <si>
    <t>69</t>
  </si>
  <si>
    <t>340/C</t>
  </si>
  <si>
    <t>70</t>
  </si>
  <si>
    <t>02974560100</t>
  </si>
  <si>
    <t>IT02974560100</t>
  </si>
  <si>
    <t>VA-20298</t>
  </si>
  <si>
    <t>71</t>
  </si>
  <si>
    <t>VA-20299</t>
  </si>
  <si>
    <t>72</t>
  </si>
  <si>
    <t>97103880585</t>
  </si>
  <si>
    <t>IT01114601006</t>
  </si>
  <si>
    <t>3230444496</t>
  </si>
  <si>
    <t>73</t>
  </si>
  <si>
    <t>04628270482</t>
  </si>
  <si>
    <t>IT04628270482</t>
  </si>
  <si>
    <t>6223507668</t>
  </si>
  <si>
    <t>74</t>
  </si>
  <si>
    <t>02402671206</t>
  </si>
  <si>
    <t>IT02402671206</t>
  </si>
  <si>
    <t>8223016159</t>
  </si>
  <si>
    <t>75</t>
  </si>
  <si>
    <t>8223016564</t>
  </si>
  <si>
    <t>76</t>
  </si>
  <si>
    <t>8223016563</t>
  </si>
  <si>
    <t>77</t>
  </si>
  <si>
    <t>8223016569</t>
  </si>
  <si>
    <t>78</t>
  </si>
  <si>
    <t>7823015079</t>
  </si>
  <si>
    <t>79</t>
  </si>
  <si>
    <t>8223016560</t>
  </si>
  <si>
    <t>80</t>
  </si>
  <si>
    <t>8223016571</t>
  </si>
  <si>
    <t>81</t>
  </si>
  <si>
    <t>7823015076</t>
  </si>
  <si>
    <t>82</t>
  </si>
  <si>
    <t>8223016562</t>
  </si>
  <si>
    <t>83</t>
  </si>
  <si>
    <t>7823015080</t>
  </si>
  <si>
    <t>84</t>
  </si>
  <si>
    <t>8223016567</t>
  </si>
  <si>
    <t>85</t>
  </si>
  <si>
    <t>8223016568</t>
  </si>
  <si>
    <t>86</t>
  </si>
  <si>
    <t>8223016570</t>
  </si>
  <si>
    <t>87</t>
  </si>
  <si>
    <t>8223016565</t>
  </si>
  <si>
    <t>88</t>
  </si>
  <si>
    <t>8223016566</t>
  </si>
  <si>
    <t>89</t>
  </si>
  <si>
    <t>8223016561</t>
  </si>
  <si>
    <t>90</t>
  </si>
  <si>
    <t>7823015077</t>
  </si>
  <si>
    <t>91</t>
  </si>
  <si>
    <t>7823015078</t>
  </si>
  <si>
    <t>92</t>
  </si>
  <si>
    <t>7823015075</t>
  </si>
  <si>
    <t>93</t>
  </si>
  <si>
    <t>7823015708</t>
  </si>
  <si>
    <t>94</t>
  </si>
  <si>
    <t>7823015713</t>
  </si>
  <si>
    <t>95</t>
  </si>
  <si>
    <t>7823015707</t>
  </si>
  <si>
    <t>96</t>
  </si>
  <si>
    <t>7823015710</t>
  </si>
  <si>
    <t>97</t>
  </si>
  <si>
    <t>7823015715</t>
  </si>
  <si>
    <t>98</t>
  </si>
  <si>
    <t>7823015712</t>
  </si>
  <si>
    <t>99</t>
  </si>
  <si>
    <t>8223017375</t>
  </si>
  <si>
    <t>100</t>
  </si>
  <si>
    <t>7823015705</t>
  </si>
  <si>
    <t>101</t>
  </si>
  <si>
    <t>01803340361</t>
  </si>
  <si>
    <t>IT01803340361</t>
  </si>
  <si>
    <t>000027/PA</t>
  </si>
  <si>
    <t>102</t>
  </si>
  <si>
    <t>SLSLCN65L10L885L</t>
  </si>
  <si>
    <t>IT01680400361</t>
  </si>
  <si>
    <t>20/A</t>
  </si>
  <si>
    <t>103</t>
  </si>
  <si>
    <t>03744290366</t>
  </si>
  <si>
    <t>IT03744290366</t>
  </si>
  <si>
    <t>68/3</t>
  </si>
  <si>
    <t>104</t>
  </si>
  <si>
    <t>69/3</t>
  </si>
  <si>
    <t>105</t>
  </si>
  <si>
    <t>65/3</t>
  </si>
  <si>
    <t>106</t>
  </si>
  <si>
    <t>66/3</t>
  </si>
  <si>
    <t>107</t>
  </si>
  <si>
    <t>67/3</t>
  </si>
  <si>
    <t>108</t>
  </si>
  <si>
    <t>SCRTBO89H13A726M</t>
  </si>
  <si>
    <t>IT03730720368</t>
  </si>
  <si>
    <t>11B_23</t>
  </si>
  <si>
    <t>109</t>
  </si>
  <si>
    <t>00615530672</t>
  </si>
  <si>
    <t>IT00615530672</t>
  </si>
  <si>
    <t>7823006464</t>
  </si>
  <si>
    <t>110</t>
  </si>
  <si>
    <t>01336610587</t>
  </si>
  <si>
    <t>IT00987061009</t>
  </si>
  <si>
    <t>1623038894</t>
  </si>
  <si>
    <t>04/12/2023</t>
  </si>
  <si>
    <t>14/01/2024</t>
  </si>
  <si>
    <t>111</t>
  </si>
  <si>
    <t>02552600369</t>
  </si>
  <si>
    <t>IT02552600369</t>
  </si>
  <si>
    <t>000140/P23</t>
  </si>
  <si>
    <t>112</t>
  </si>
  <si>
    <t>000141/P23</t>
  </si>
  <si>
    <t>113</t>
  </si>
  <si>
    <t>000142/P23</t>
  </si>
  <si>
    <t>114</t>
  </si>
  <si>
    <t>03988470369</t>
  </si>
  <si>
    <t>IT03988470369</t>
  </si>
  <si>
    <t>115</t>
  </si>
  <si>
    <t>03721870362</t>
  </si>
  <si>
    <t>IT03721870362</t>
  </si>
  <si>
    <t>20/99</t>
  </si>
  <si>
    <t>116</t>
  </si>
  <si>
    <t>03824300366</t>
  </si>
  <si>
    <t>IT03824300366</t>
  </si>
  <si>
    <t>30/001</t>
  </si>
  <si>
    <t>117</t>
  </si>
  <si>
    <t>03249060363</t>
  </si>
  <si>
    <t>IT03249060363</t>
  </si>
  <si>
    <t>23000083</t>
  </si>
  <si>
    <t>118</t>
  </si>
  <si>
    <t>23000084</t>
  </si>
  <si>
    <t>119</t>
  </si>
  <si>
    <t>23000085</t>
  </si>
  <si>
    <t>120</t>
  </si>
  <si>
    <t>PLLLRT64T16I819Y</t>
  </si>
  <si>
    <t>IT01912000120</t>
  </si>
  <si>
    <t>147</t>
  </si>
  <si>
    <t>122</t>
  </si>
  <si>
    <t>00488410010</t>
  </si>
  <si>
    <t>IT00488410010</t>
  </si>
  <si>
    <t>7X04711392</t>
  </si>
  <si>
    <t>11/10/2023</t>
  </si>
  <si>
    <t>127</t>
  </si>
  <si>
    <t>12/01/2024</t>
  </si>
  <si>
    <t>06655971007</t>
  </si>
  <si>
    <t>IT15844561009</t>
  </si>
  <si>
    <t>004390382165</t>
  </si>
  <si>
    <t>06/12/2023</t>
  </si>
  <si>
    <t>128</t>
  </si>
  <si>
    <t>004390922215</t>
  </si>
  <si>
    <t>07/12/2023</t>
  </si>
  <si>
    <t>129</t>
  </si>
  <si>
    <t>004390922214</t>
  </si>
  <si>
    <t>130</t>
  </si>
  <si>
    <t>500</t>
  </si>
  <si>
    <t>09/12/2023</t>
  </si>
  <si>
    <t>19/01/2024</t>
  </si>
  <si>
    <t>131</t>
  </si>
  <si>
    <t>18/01/2024</t>
  </si>
  <si>
    <t>02640870362</t>
  </si>
  <si>
    <t>IT02640870362</t>
  </si>
  <si>
    <t>01/000298</t>
  </si>
  <si>
    <t>138</t>
  </si>
  <si>
    <t>00232390369</t>
  </si>
  <si>
    <t>IT00232390369</t>
  </si>
  <si>
    <t>23PA</t>
  </si>
  <si>
    <t>05/12/2023</t>
  </si>
  <si>
    <t>15/01/2024</t>
  </si>
  <si>
    <t>139</t>
  </si>
  <si>
    <t>23VF+05464</t>
  </si>
  <si>
    <t>11/12/2023</t>
  </si>
  <si>
    <t>21/01/2024</t>
  </si>
  <si>
    <t>140</t>
  </si>
  <si>
    <t>BP037330</t>
  </si>
  <si>
    <t>142</t>
  </si>
  <si>
    <t>BP037359</t>
  </si>
  <si>
    <t>16/01/2024</t>
  </si>
  <si>
    <t>143</t>
  </si>
  <si>
    <t>05819501007</t>
  </si>
  <si>
    <t>IT15433931001</t>
  </si>
  <si>
    <t>3601-2023/11</t>
  </si>
  <si>
    <t>12/10/2023</t>
  </si>
  <si>
    <t>22/12/2023</t>
  </si>
  <si>
    <t>144</t>
  </si>
  <si>
    <t>3592-2023/11</t>
  </si>
  <si>
    <t>145</t>
  </si>
  <si>
    <t>3608-2023/11</t>
  </si>
  <si>
    <t>146</t>
  </si>
  <si>
    <t>3600-2023/11</t>
  </si>
  <si>
    <t>3596-2023/11</t>
  </si>
  <si>
    <t>148</t>
  </si>
  <si>
    <t>3602-2023/11</t>
  </si>
  <si>
    <t>149</t>
  </si>
  <si>
    <t>3591-2023/11</t>
  </si>
  <si>
    <t>150</t>
  </si>
  <si>
    <t>3593-2023/11</t>
  </si>
  <si>
    <t>151</t>
  </si>
  <si>
    <t>3609-2023/11</t>
  </si>
  <si>
    <t>152</t>
  </si>
  <si>
    <t>3603-2023/11</t>
  </si>
  <si>
    <t>153</t>
  </si>
  <si>
    <t>3598-2023/11</t>
  </si>
  <si>
    <t>154</t>
  </si>
  <si>
    <t>3594-2023/11</t>
  </si>
  <si>
    <t>155</t>
  </si>
  <si>
    <t>3607-2023/11</t>
  </si>
  <si>
    <t>156</t>
  </si>
  <si>
    <t>3599-2023/11</t>
  </si>
  <si>
    <t>157</t>
  </si>
  <si>
    <t>3604-2023/11</t>
  </si>
  <si>
    <t>158</t>
  </si>
  <si>
    <t>3606-2023/11</t>
  </si>
  <si>
    <t>159</t>
  </si>
  <si>
    <t>3595-2023/11</t>
  </si>
  <si>
    <t>160</t>
  </si>
  <si>
    <t>3597-2023/11</t>
  </si>
  <si>
    <t>161</t>
  </si>
  <si>
    <t>3605-2023/11</t>
  </si>
  <si>
    <t>162</t>
  </si>
  <si>
    <t>8223017524</t>
  </si>
  <si>
    <t>163</t>
  </si>
  <si>
    <t>8223017518</t>
  </si>
  <si>
    <t>164</t>
  </si>
  <si>
    <t>8223017519</t>
  </si>
  <si>
    <t>165</t>
  </si>
  <si>
    <t>03986581001</t>
  </si>
  <si>
    <t>IT03986581001</t>
  </si>
  <si>
    <t>23147510</t>
  </si>
  <si>
    <t>166</t>
  </si>
  <si>
    <t>23147511</t>
  </si>
  <si>
    <t>167</t>
  </si>
  <si>
    <t>23147512</t>
  </si>
  <si>
    <t>168</t>
  </si>
  <si>
    <t>23147508</t>
  </si>
  <si>
    <t>169</t>
  </si>
  <si>
    <t>23147509</t>
  </si>
  <si>
    <t>170</t>
  </si>
  <si>
    <t>23147513</t>
  </si>
  <si>
    <t>171</t>
  </si>
  <si>
    <t>08122660585</t>
  </si>
  <si>
    <t>IT01964741001</t>
  </si>
  <si>
    <t>16259/36</t>
  </si>
  <si>
    <t>172</t>
  </si>
  <si>
    <t>02754930366</t>
  </si>
  <si>
    <t>IT02754930366</t>
  </si>
  <si>
    <t>12/00/1</t>
  </si>
  <si>
    <t>13/06/2022</t>
  </si>
  <si>
    <t>23/09/2022</t>
  </si>
  <si>
    <t>173</t>
  </si>
  <si>
    <t>004392833471</t>
  </si>
  <si>
    <t>08/12/2023</t>
  </si>
  <si>
    <t>175</t>
  </si>
  <si>
    <t>004392833470</t>
  </si>
  <si>
    <t>176</t>
  </si>
  <si>
    <t>004395449626</t>
  </si>
  <si>
    <t>10/12/2023</t>
  </si>
  <si>
    <t>180</t>
  </si>
  <si>
    <t>1920</t>
  </si>
  <si>
    <t>15/12/2023</t>
  </si>
  <si>
    <t>25/01/2024</t>
  </si>
  <si>
    <t>22/01/2024</t>
  </si>
  <si>
    <t>02241850367</t>
  </si>
  <si>
    <t>IT02241850367</t>
  </si>
  <si>
    <t>23210285</t>
  </si>
  <si>
    <t>10/10/2023</t>
  </si>
  <si>
    <t>186</t>
  </si>
  <si>
    <t>XA0000961</t>
  </si>
  <si>
    <t>187</t>
  </si>
  <si>
    <t>CRNGLC72D11A944L</t>
  </si>
  <si>
    <t>IT02764400368</t>
  </si>
  <si>
    <t>188</t>
  </si>
  <si>
    <t>08397890586</t>
  </si>
  <si>
    <t>IT02044501001</t>
  </si>
  <si>
    <t>V2/594276</t>
  </si>
  <si>
    <t>14/12/2023</t>
  </si>
  <si>
    <t>24/01/2024</t>
  </si>
  <si>
    <t>189</t>
  </si>
  <si>
    <t>V2/594275</t>
  </si>
  <si>
    <t>190</t>
  </si>
  <si>
    <t>V2/594587</t>
  </si>
  <si>
    <t>191</t>
  </si>
  <si>
    <t>03318780966</t>
  </si>
  <si>
    <t>IT03318780966</t>
  </si>
  <si>
    <t>40175721</t>
  </si>
  <si>
    <t>13/12/2023</t>
  </si>
  <si>
    <t>23/01/2024</t>
  </si>
  <si>
    <t>192</t>
  </si>
  <si>
    <t>40175720</t>
  </si>
  <si>
    <t>193</t>
  </si>
  <si>
    <t>02963230368</t>
  </si>
  <si>
    <t>IT02963230368</t>
  </si>
  <si>
    <t>1144</t>
  </si>
  <si>
    <t>18/12/2023</t>
  </si>
  <si>
    <t>28/01/2024</t>
  </si>
  <si>
    <t>194</t>
  </si>
  <si>
    <t>00526570395</t>
  </si>
  <si>
    <t>IT00526570395</t>
  </si>
  <si>
    <t>2522/2023</t>
  </si>
  <si>
    <t>27/01/2024</t>
  </si>
  <si>
    <t>195</t>
  </si>
  <si>
    <t>02357560362</t>
  </si>
  <si>
    <t>IT02357560362</t>
  </si>
  <si>
    <t>1/11/5</t>
  </si>
  <si>
    <t>196</t>
  </si>
  <si>
    <t>23VF+05578</t>
  </si>
  <si>
    <t>197</t>
  </si>
  <si>
    <t>23VF+05579</t>
  </si>
  <si>
    <t>198</t>
  </si>
  <si>
    <t>02770891204</t>
  </si>
  <si>
    <t>IT02770891204</t>
  </si>
  <si>
    <t>3439/PA</t>
  </si>
  <si>
    <t>199</t>
  </si>
  <si>
    <t>BP037551</t>
  </si>
  <si>
    <t>12/12/2023</t>
  </si>
  <si>
    <t>200</t>
  </si>
  <si>
    <t>345/C</t>
  </si>
  <si>
    <t>201</t>
  </si>
  <si>
    <t>344/C</t>
  </si>
  <si>
    <t>202</t>
  </si>
  <si>
    <t>03772490375</t>
  </si>
  <si>
    <t>IT03772490375</t>
  </si>
  <si>
    <t>6182 V9</t>
  </si>
  <si>
    <t>14/11/2023</t>
  </si>
  <si>
    <t>203</t>
  </si>
  <si>
    <t>6179 V9</t>
  </si>
  <si>
    <t>204</t>
  </si>
  <si>
    <t>6180 V9</t>
  </si>
  <si>
    <t>205</t>
  </si>
  <si>
    <t>6183 V9</t>
  </si>
  <si>
    <t>206</t>
  </si>
  <si>
    <t>6181 V9</t>
  </si>
  <si>
    <t>207</t>
  </si>
  <si>
    <t>8H00973005</t>
  </si>
  <si>
    <t>09/11/2023</t>
  </si>
  <si>
    <t>208</t>
  </si>
  <si>
    <t>8H00972620</t>
  </si>
  <si>
    <t>209</t>
  </si>
  <si>
    <t>01725500233</t>
  </si>
  <si>
    <t>IT01725500233</t>
  </si>
  <si>
    <t>20232784/23</t>
  </si>
  <si>
    <t>210</t>
  </si>
  <si>
    <t>20232782/23</t>
  </si>
  <si>
    <t>211</t>
  </si>
  <si>
    <t>20232785/23</t>
  </si>
  <si>
    <t>212</t>
  </si>
  <si>
    <t>20232783/23</t>
  </si>
  <si>
    <t>213</t>
  </si>
  <si>
    <t>FRRCHR75S59F257K</t>
  </si>
  <si>
    <t>IT02892810363</t>
  </si>
  <si>
    <t>215</t>
  </si>
  <si>
    <t>02406911202</t>
  </si>
  <si>
    <t>IT02406911202</t>
  </si>
  <si>
    <t>200230926</t>
  </si>
  <si>
    <t>07/08/2023</t>
  </si>
  <si>
    <t>17/10/2023</t>
  </si>
  <si>
    <t>216</t>
  </si>
  <si>
    <t>004398328799</t>
  </si>
  <si>
    <t>217</t>
  </si>
  <si>
    <t>26/01/2024</t>
  </si>
  <si>
    <t>112307961061</t>
  </si>
  <si>
    <t>219</t>
  </si>
  <si>
    <t>112307961062</t>
  </si>
  <si>
    <t>220</t>
  </si>
  <si>
    <t>8H00970317</t>
  </si>
  <si>
    <t>221</t>
  </si>
  <si>
    <t>8H00971882</t>
  </si>
  <si>
    <t>222</t>
  </si>
  <si>
    <t>8H00971394</t>
  </si>
  <si>
    <t>223</t>
  </si>
  <si>
    <t>8H00973194</t>
  </si>
  <si>
    <t>224</t>
  </si>
  <si>
    <t>8H00968352</t>
  </si>
  <si>
    <t>225</t>
  </si>
  <si>
    <t>8H00969897</t>
  </si>
  <si>
    <t>226</t>
  </si>
  <si>
    <t>8H00969999</t>
  </si>
  <si>
    <t>227</t>
  </si>
  <si>
    <t>8H00968958</t>
  </si>
  <si>
    <t>228</t>
  </si>
  <si>
    <t>8H00972832</t>
  </si>
  <si>
    <t>229</t>
  </si>
  <si>
    <t>8H00970822</t>
  </si>
  <si>
    <t>230</t>
  </si>
  <si>
    <t>8H00971502</t>
  </si>
  <si>
    <t>231</t>
  </si>
  <si>
    <t>8H00970091</t>
  </si>
  <si>
    <t>232</t>
  </si>
  <si>
    <t>8H00971349</t>
  </si>
  <si>
    <t>233</t>
  </si>
  <si>
    <t>004398576032</t>
  </si>
  <si>
    <t>21/12/2023</t>
  </si>
  <si>
    <t>238</t>
  </si>
  <si>
    <t>1975</t>
  </si>
  <si>
    <t>23/12/2023</t>
  </si>
  <si>
    <t>02/02/2024</t>
  </si>
  <si>
    <t>262</t>
  </si>
  <si>
    <t>29/01/2024</t>
  </si>
  <si>
    <t>1979</t>
  </si>
  <si>
    <t>263</t>
  </si>
  <si>
    <t>1978</t>
  </si>
  <si>
    <t>1973</t>
  </si>
  <si>
    <t>264</t>
  </si>
  <si>
    <t>1976</t>
  </si>
  <si>
    <t>265</t>
  </si>
  <si>
    <t>1974</t>
  </si>
  <si>
    <t>266</t>
  </si>
  <si>
    <t>1977</t>
  </si>
  <si>
    <t>267</t>
  </si>
  <si>
    <t>DMRSRN90H43L885K</t>
  </si>
  <si>
    <t>IT03643180361</t>
  </si>
  <si>
    <t>52/001</t>
  </si>
  <si>
    <t>19/12/2023</t>
  </si>
  <si>
    <t>268</t>
  </si>
  <si>
    <t>02992760963</t>
  </si>
  <si>
    <t>IT02992760963</t>
  </si>
  <si>
    <t>RIMS_2023_0003772</t>
  </si>
  <si>
    <t>269</t>
  </si>
  <si>
    <t>RIMS_2023_0002693</t>
  </si>
  <si>
    <t>02/10/2023</t>
  </si>
  <si>
    <t>270</t>
  </si>
  <si>
    <t>00245020367</t>
  </si>
  <si>
    <t>IT00245020367</t>
  </si>
  <si>
    <t>6597/FI</t>
  </si>
  <si>
    <t>31/01/2024</t>
  </si>
  <si>
    <t>271</t>
  </si>
  <si>
    <t>359/C</t>
  </si>
  <si>
    <t>20/12/2023</t>
  </si>
  <si>
    <t>30/01/2024</t>
  </si>
  <si>
    <t>272</t>
  </si>
  <si>
    <t>NDRFNC62M01H501J</t>
  </si>
  <si>
    <t>IT02086180565</t>
  </si>
  <si>
    <t>274</t>
  </si>
  <si>
    <t>112308163106</t>
  </si>
  <si>
    <t>278</t>
  </si>
  <si>
    <t>05/02/2024</t>
  </si>
  <si>
    <t>112308450058</t>
  </si>
  <si>
    <t>112308129024</t>
  </si>
  <si>
    <t>279</t>
  </si>
  <si>
    <t>112308450059</t>
  </si>
  <si>
    <t>280</t>
  </si>
  <si>
    <t>112308450060</t>
  </si>
  <si>
    <t>281</t>
  </si>
  <si>
    <t>112308450061</t>
  </si>
  <si>
    <t>282</t>
  </si>
  <si>
    <t>02328230368</t>
  </si>
  <si>
    <t>IT02328230368</t>
  </si>
  <si>
    <t>000119/PA</t>
  </si>
  <si>
    <t>28/12/2023</t>
  </si>
  <si>
    <t>07/02/2024</t>
  </si>
  <si>
    <t>283</t>
  </si>
  <si>
    <t>01642140360</t>
  </si>
  <si>
    <t>IT01642140360</t>
  </si>
  <si>
    <t>527</t>
  </si>
  <si>
    <t>284</t>
  </si>
  <si>
    <t>526</t>
  </si>
  <si>
    <t>285</t>
  </si>
  <si>
    <t>05503160011</t>
  </si>
  <si>
    <t>IT04749361004</t>
  </si>
  <si>
    <t>41233152</t>
  </si>
  <si>
    <t>286</t>
  </si>
  <si>
    <t>5200027126</t>
  </si>
  <si>
    <t>09/02/2024</t>
  </si>
  <si>
    <t>288</t>
  </si>
  <si>
    <t>5200027128</t>
  </si>
  <si>
    <t>289</t>
  </si>
  <si>
    <t>5200027122</t>
  </si>
  <si>
    <t>290</t>
  </si>
  <si>
    <t>5200027117</t>
  </si>
  <si>
    <t>291</t>
  </si>
  <si>
    <t>5200027125</t>
  </si>
  <si>
    <t>292</t>
  </si>
  <si>
    <t>5200027121</t>
  </si>
  <si>
    <t>293</t>
  </si>
  <si>
    <t>5200027119</t>
  </si>
  <si>
    <t>294</t>
  </si>
  <si>
    <t>5200027129</t>
  </si>
  <si>
    <t>295</t>
  </si>
  <si>
    <t>5200027118</t>
  </si>
  <si>
    <t>296</t>
  </si>
  <si>
    <t>5200027123</t>
  </si>
  <si>
    <t>297</t>
  </si>
  <si>
    <t>5200027130</t>
  </si>
  <si>
    <t>298</t>
  </si>
  <si>
    <t>5200027108</t>
  </si>
  <si>
    <t>299</t>
  </si>
  <si>
    <t>5200027116</t>
  </si>
  <si>
    <t>300</t>
  </si>
  <si>
    <t>5200027124</t>
  </si>
  <si>
    <t>301</t>
  </si>
  <si>
    <t>5200027131</t>
  </si>
  <si>
    <t>302</t>
  </si>
  <si>
    <t>5200027120</t>
  </si>
  <si>
    <t>303</t>
  </si>
  <si>
    <t>5200027127</t>
  </si>
  <si>
    <t>304</t>
  </si>
  <si>
    <t>5200027109</t>
  </si>
  <si>
    <t>305</t>
  </si>
  <si>
    <t>5200028422</t>
  </si>
  <si>
    <t>306</t>
  </si>
  <si>
    <t>5200028423</t>
  </si>
  <si>
    <t>307</t>
  </si>
  <si>
    <t>V2/595878</t>
  </si>
  <si>
    <t>06/02/2024</t>
  </si>
  <si>
    <t>309</t>
  </si>
  <si>
    <t>01317910121</t>
  </si>
  <si>
    <t>IT01317910121</t>
  </si>
  <si>
    <t>3545282</t>
  </si>
  <si>
    <t>08/02/2024</t>
  </si>
  <si>
    <t>310</t>
  </si>
  <si>
    <t>31PA</t>
  </si>
  <si>
    <t>311</t>
  </si>
  <si>
    <t>VA-21816</t>
  </si>
  <si>
    <t>312</t>
  </si>
  <si>
    <t>VA-21815</t>
  </si>
  <si>
    <t>313</t>
  </si>
  <si>
    <t>VA-21814</t>
  </si>
  <si>
    <t>314</t>
  </si>
  <si>
    <t>000029/PA</t>
  </si>
  <si>
    <t>315</t>
  </si>
  <si>
    <t>23/99</t>
  </si>
  <si>
    <t>316</t>
  </si>
  <si>
    <t>3975-2023/11</t>
  </si>
  <si>
    <t>08/11/2023</t>
  </si>
  <si>
    <t>317</t>
  </si>
  <si>
    <t>3983-2023/11</t>
  </si>
  <si>
    <t>318</t>
  </si>
  <si>
    <t>3968-2023/11</t>
  </si>
  <si>
    <t>319</t>
  </si>
  <si>
    <t>3970-2023/11</t>
  </si>
  <si>
    <t>320</t>
  </si>
  <si>
    <t>3965-2023/11</t>
  </si>
  <si>
    <t>321</t>
  </si>
  <si>
    <t>3981-2023/11</t>
  </si>
  <si>
    <t>322</t>
  </si>
  <si>
    <t>3967-2023/11</t>
  </si>
  <si>
    <t>323</t>
  </si>
  <si>
    <t>3969-2023/11</t>
  </si>
  <si>
    <t>324</t>
  </si>
  <si>
    <t>3973-2023/11</t>
  </si>
  <si>
    <t>325</t>
  </si>
  <si>
    <t>3976-2023/11</t>
  </si>
  <si>
    <t>326</t>
  </si>
  <si>
    <t>3980-2023/11</t>
  </si>
  <si>
    <t>327</t>
  </si>
  <si>
    <t>3972-2023/11</t>
  </si>
  <si>
    <t>328</t>
  </si>
  <si>
    <t>3974-2023/11</t>
  </si>
  <si>
    <t>329</t>
  </si>
  <si>
    <t>3966-2023/11</t>
  </si>
  <si>
    <t>330</t>
  </si>
  <si>
    <t>3982-2023/11</t>
  </si>
  <si>
    <t>331</t>
  </si>
  <si>
    <t>3984-2023/11</t>
  </si>
  <si>
    <t>332</t>
  </si>
  <si>
    <t>3977-2023/11</t>
  </si>
  <si>
    <t>333</t>
  </si>
  <si>
    <t>3971-2023/11</t>
  </si>
  <si>
    <t>334</t>
  </si>
  <si>
    <t>3979-2023/11</t>
  </si>
  <si>
    <t>335</t>
  </si>
  <si>
    <t>3978-2023/11</t>
  </si>
  <si>
    <t>336</t>
  </si>
  <si>
    <t>1/12/14</t>
  </si>
  <si>
    <t>337</t>
  </si>
  <si>
    <t>10000013053</t>
  </si>
  <si>
    <t>10/02/2024</t>
  </si>
  <si>
    <t>338</t>
  </si>
  <si>
    <t>10000012364</t>
  </si>
  <si>
    <t>10000012365</t>
  </si>
  <si>
    <t>339</t>
  </si>
  <si>
    <t>24 /PA</t>
  </si>
  <si>
    <t>340</t>
  </si>
  <si>
    <t>341</t>
  </si>
  <si>
    <t>248/P</t>
  </si>
  <si>
    <t>342</t>
  </si>
  <si>
    <t>2129003354</t>
  </si>
  <si>
    <t>343</t>
  </si>
  <si>
    <t>9501970375</t>
  </si>
  <si>
    <t>344</t>
  </si>
  <si>
    <t>PJ07771471</t>
  </si>
  <si>
    <t>345</t>
  </si>
  <si>
    <t>03208180368</t>
  </si>
  <si>
    <t>IT03208180368</t>
  </si>
  <si>
    <t>FATTPA 5_23</t>
  </si>
  <si>
    <t>346</t>
  </si>
  <si>
    <t>BP039860</t>
  </si>
  <si>
    <t>347</t>
  </si>
  <si>
    <t>BP039773</t>
  </si>
  <si>
    <t>BP039772</t>
  </si>
  <si>
    <t>348</t>
  </si>
  <si>
    <t>1949</t>
  </si>
  <si>
    <t>349</t>
  </si>
  <si>
    <t>1950</t>
  </si>
  <si>
    <t>350</t>
  </si>
  <si>
    <t>02797850357</t>
  </si>
  <si>
    <t>IT02797850357</t>
  </si>
  <si>
    <t>163-V5-2023</t>
  </si>
  <si>
    <t>351</t>
  </si>
  <si>
    <t>8223018717</t>
  </si>
  <si>
    <t>352</t>
  </si>
  <si>
    <t>8223018711</t>
  </si>
  <si>
    <t>353</t>
  </si>
  <si>
    <t>8223018718</t>
  </si>
  <si>
    <t>354</t>
  </si>
  <si>
    <t>8223018708</t>
  </si>
  <si>
    <t>355</t>
  </si>
  <si>
    <t>7823016902</t>
  </si>
  <si>
    <t>356</t>
  </si>
  <si>
    <t>7823016906</t>
  </si>
  <si>
    <t>357</t>
  </si>
  <si>
    <t>8223018715</t>
  </si>
  <si>
    <t>358</t>
  </si>
  <si>
    <t>8223018712</t>
  </si>
  <si>
    <t>359</t>
  </si>
  <si>
    <t>8223018709</t>
  </si>
  <si>
    <t>360</t>
  </si>
  <si>
    <t>7823016903</t>
  </si>
  <si>
    <t>361</t>
  </si>
  <si>
    <t>7823016904</t>
  </si>
  <si>
    <t>362</t>
  </si>
  <si>
    <t>8223018713</t>
  </si>
  <si>
    <t>363</t>
  </si>
  <si>
    <t>8223018714</t>
  </si>
  <si>
    <t>364</t>
  </si>
  <si>
    <t>8223018716</t>
  </si>
  <si>
    <t>365</t>
  </si>
  <si>
    <t>8223018710</t>
  </si>
  <si>
    <t>366</t>
  </si>
  <si>
    <t>7823016907</t>
  </si>
  <si>
    <t>367</t>
  </si>
  <si>
    <t>8223018707</t>
  </si>
  <si>
    <t>368</t>
  </si>
  <si>
    <t>7823016905</t>
  </si>
  <si>
    <t>369</t>
  </si>
  <si>
    <t>8223019176</t>
  </si>
  <si>
    <t>370</t>
  </si>
  <si>
    <t>8823000823</t>
  </si>
  <si>
    <t>8223019180</t>
  </si>
  <si>
    <t>371</t>
  </si>
  <si>
    <t>8823000820</t>
  </si>
  <si>
    <t>8823000819</t>
  </si>
  <si>
    <t>8223019178</t>
  </si>
  <si>
    <t>372</t>
  </si>
  <si>
    <t>8823000821</t>
  </si>
  <si>
    <t>8223019177</t>
  </si>
  <si>
    <t>373</t>
  </si>
  <si>
    <t>8823000824</t>
  </si>
  <si>
    <t>8823000822</t>
  </si>
  <si>
    <t>8223019179</t>
  </si>
  <si>
    <t>374</t>
  </si>
  <si>
    <t>75/3</t>
  </si>
  <si>
    <t>375</t>
  </si>
  <si>
    <t>12B_23</t>
  </si>
  <si>
    <t>376</t>
  </si>
  <si>
    <t>7823007303</t>
  </si>
  <si>
    <t>377</t>
  </si>
  <si>
    <t>7823007302</t>
  </si>
  <si>
    <t>378</t>
  </si>
  <si>
    <t>7823007693</t>
  </si>
  <si>
    <t>379</t>
  </si>
  <si>
    <t>7823007692</t>
  </si>
  <si>
    <t>380</t>
  </si>
  <si>
    <t>02307980363</t>
  </si>
  <si>
    <t>IT02307980363</t>
  </si>
  <si>
    <t>000099/PA</t>
  </si>
  <si>
    <t>381</t>
  </si>
  <si>
    <t>000100/PA</t>
  </si>
  <si>
    <t>382</t>
  </si>
  <si>
    <t>922310023086</t>
  </si>
  <si>
    <t>383</t>
  </si>
  <si>
    <t>12601270015</t>
  </si>
  <si>
    <t>IT12601270015</t>
  </si>
  <si>
    <t>29/AAB</t>
  </si>
  <si>
    <t>18/02/2024</t>
  </si>
  <si>
    <t>12/02/2024</t>
  </si>
  <si>
    <t>V1/0000133</t>
  </si>
  <si>
    <t>385</t>
  </si>
  <si>
    <t>V1/0000129</t>
  </si>
  <si>
    <t>386</t>
  </si>
  <si>
    <t>V1/0000130</t>
  </si>
  <si>
    <t>387</t>
  </si>
  <si>
    <t>V1/0000134</t>
  </si>
  <si>
    <t>388</t>
  </si>
  <si>
    <t>V1/0000131</t>
  </si>
  <si>
    <t>389</t>
  </si>
  <si>
    <t>V1/0000135</t>
  </si>
  <si>
    <t>390</t>
  </si>
  <si>
    <t>V1/0000132</t>
  </si>
  <si>
    <t>391</t>
  </si>
  <si>
    <t>MNTGZN59R07I473J</t>
  </si>
  <si>
    <t>IT01376980361</t>
  </si>
  <si>
    <t>FPA 7/2023</t>
  </si>
  <si>
    <t>392</t>
  </si>
  <si>
    <t>922310023087</t>
  </si>
  <si>
    <t>393</t>
  </si>
  <si>
    <t>000005/P24</t>
  </si>
  <si>
    <t>394</t>
  </si>
  <si>
    <t>000004/P24</t>
  </si>
  <si>
    <t>395</t>
  </si>
  <si>
    <t>000003/P24</t>
  </si>
  <si>
    <t>396</t>
  </si>
  <si>
    <t>000006/P24</t>
  </si>
  <si>
    <t>397</t>
  </si>
  <si>
    <t>000007/P24</t>
  </si>
  <si>
    <t>398</t>
  </si>
  <si>
    <t>000002/P24</t>
  </si>
  <si>
    <t>399</t>
  </si>
  <si>
    <t>005000024291</t>
  </si>
  <si>
    <t>401</t>
  </si>
  <si>
    <t>005000024293</t>
  </si>
  <si>
    <t>402</t>
  </si>
  <si>
    <t>005000024295</t>
  </si>
  <si>
    <t>403</t>
  </si>
  <si>
    <t>005000024290</t>
  </si>
  <si>
    <t>404</t>
  </si>
  <si>
    <t>005000024296</t>
  </si>
  <si>
    <t>405</t>
  </si>
  <si>
    <t>005000024294</t>
  </si>
  <si>
    <t>406</t>
  </si>
  <si>
    <t>005000024292</t>
  </si>
  <si>
    <t>407</t>
  </si>
  <si>
    <t>26/02/2024</t>
  </si>
  <si>
    <t>408</t>
  </si>
  <si>
    <t>15/02/2024</t>
  </si>
  <si>
    <t>01468570369</t>
  </si>
  <si>
    <t>IT01468570369</t>
  </si>
  <si>
    <t>17/01/2024</t>
  </si>
  <si>
    <t>27/02/2024</t>
  </si>
  <si>
    <t>417</t>
  </si>
  <si>
    <t>03543000370</t>
  </si>
  <si>
    <t>IT03543000370</t>
  </si>
  <si>
    <t>V0-11882</t>
  </si>
  <si>
    <t>40007131</t>
  </si>
  <si>
    <t>28/02/2024</t>
  </si>
  <si>
    <t>419</t>
  </si>
  <si>
    <t>40007130</t>
  </si>
  <si>
    <t>420</t>
  </si>
  <si>
    <t>FLTGPP69L29A783P</t>
  </si>
  <si>
    <t>IT02502360361</t>
  </si>
  <si>
    <t>1/11/7</t>
  </si>
  <si>
    <t>25/02/2024</t>
  </si>
  <si>
    <t>421</t>
  </si>
  <si>
    <t>19/02/2024</t>
  </si>
  <si>
    <t>422</t>
  </si>
  <si>
    <t>112400645863</t>
  </si>
  <si>
    <t>29/02/2024</t>
  </si>
  <si>
    <t>425</t>
  </si>
  <si>
    <t>10178221007</t>
  </si>
  <si>
    <t>IT10178221007</t>
  </si>
  <si>
    <t>831/2023</t>
  </si>
  <si>
    <t>426</t>
  </si>
  <si>
    <t>00808180236</t>
  </si>
  <si>
    <t>IT00808180236</t>
  </si>
  <si>
    <t>18 /MF</t>
  </si>
  <si>
    <t>427</t>
  </si>
  <si>
    <t>BP000282</t>
  </si>
  <si>
    <t>21/02/2024</t>
  </si>
  <si>
    <t>429</t>
  </si>
  <si>
    <t>BP000286</t>
  </si>
  <si>
    <t>430</t>
  </si>
  <si>
    <t>BP000358</t>
  </si>
  <si>
    <t>22/02/2024</t>
  </si>
  <si>
    <t>431</t>
  </si>
  <si>
    <t>02353700368</t>
  </si>
  <si>
    <t>IT02353700368</t>
  </si>
  <si>
    <t>183/2024-3</t>
  </si>
  <si>
    <t>432</t>
  </si>
  <si>
    <t>182/2024-3</t>
  </si>
  <si>
    <t>433</t>
  </si>
  <si>
    <t>1/C</t>
  </si>
  <si>
    <t>434</t>
  </si>
  <si>
    <t>2/C</t>
  </si>
  <si>
    <t>435</t>
  </si>
  <si>
    <t>12/C</t>
  </si>
  <si>
    <t>436</t>
  </si>
  <si>
    <t>24003387</t>
  </si>
  <si>
    <t>438</t>
  </si>
  <si>
    <t>24003389</t>
  </si>
  <si>
    <t>439</t>
  </si>
  <si>
    <t>24003384</t>
  </si>
  <si>
    <t>440</t>
  </si>
  <si>
    <t>24003386</t>
  </si>
  <si>
    <t>441</t>
  </si>
  <si>
    <t>24003385</t>
  </si>
  <si>
    <t>442</t>
  </si>
  <si>
    <t>24003388</t>
  </si>
  <si>
    <t>443</t>
  </si>
  <si>
    <t>SCRSFN67T56A944A</t>
  </si>
  <si>
    <t>IT03005271204</t>
  </si>
  <si>
    <t>000001</t>
  </si>
  <si>
    <t>13/02/2024</t>
  </si>
  <si>
    <t>444</t>
  </si>
  <si>
    <t>SLVLDI57T63D969B</t>
  </si>
  <si>
    <t>IT01719530204</t>
  </si>
  <si>
    <t>FPA 2/24</t>
  </si>
  <si>
    <t>17/02/2024</t>
  </si>
  <si>
    <t>445</t>
  </si>
  <si>
    <t>FPA 3/24</t>
  </si>
  <si>
    <t>446</t>
  </si>
  <si>
    <t>FPA 4/24</t>
  </si>
  <si>
    <t>447</t>
  </si>
  <si>
    <t>000008/P24</t>
  </si>
  <si>
    <t>448</t>
  </si>
  <si>
    <t>000010/P24</t>
  </si>
  <si>
    <t>449</t>
  </si>
  <si>
    <t>000011/P24</t>
  </si>
  <si>
    <t>450</t>
  </si>
  <si>
    <t>000015/P24</t>
  </si>
  <si>
    <t>451</t>
  </si>
  <si>
    <t>000012/P24</t>
  </si>
  <si>
    <t>452</t>
  </si>
  <si>
    <t>000014/P24</t>
  </si>
  <si>
    <t>453</t>
  </si>
  <si>
    <t>000013/P24</t>
  </si>
  <si>
    <t>454</t>
  </si>
  <si>
    <t>000009/P24</t>
  </si>
  <si>
    <t>455</t>
  </si>
  <si>
    <t>6662 V9</t>
  </si>
  <si>
    <t>456</t>
  </si>
  <si>
    <t>6664 V9</t>
  </si>
  <si>
    <t>457</t>
  </si>
  <si>
    <t>6663 V9</t>
  </si>
  <si>
    <t>458</t>
  </si>
  <si>
    <t>6665 V9</t>
  </si>
  <si>
    <t>459</t>
  </si>
  <si>
    <t>6666 V9</t>
  </si>
  <si>
    <t>460</t>
  </si>
  <si>
    <t>02649530280</t>
  </si>
  <si>
    <t>IT02649530280</t>
  </si>
  <si>
    <t>8691/PA</t>
  </si>
  <si>
    <t>462</t>
  </si>
  <si>
    <t>02792620540</t>
  </si>
  <si>
    <t>IT02792620540</t>
  </si>
  <si>
    <t>5/FE</t>
  </si>
  <si>
    <t>463</t>
  </si>
  <si>
    <t>9/FE</t>
  </si>
  <si>
    <t>8/FE</t>
  </si>
  <si>
    <t>BNVLNI92S68A944A</t>
  </si>
  <si>
    <t>IT03712871205</t>
  </si>
  <si>
    <t>FPA 1/24</t>
  </si>
  <si>
    <t>471</t>
  </si>
  <si>
    <t>03833251204</t>
  </si>
  <si>
    <t>IT03833251204</t>
  </si>
  <si>
    <t>5</t>
  </si>
  <si>
    <t>472</t>
  </si>
  <si>
    <t>03210661207</t>
  </si>
  <si>
    <t>IT03210661207</t>
  </si>
  <si>
    <t>5/01</t>
  </si>
  <si>
    <t>10/03/2024</t>
  </si>
  <si>
    <t>479</t>
  </si>
  <si>
    <t>23/02/2024</t>
  </si>
  <si>
    <t>480</t>
  </si>
  <si>
    <t>481</t>
  </si>
  <si>
    <t>482</t>
  </si>
  <si>
    <t>483</t>
  </si>
  <si>
    <t>484</t>
  </si>
  <si>
    <t>485</t>
  </si>
  <si>
    <t>486</t>
  </si>
  <si>
    <t>01141160992</t>
  </si>
  <si>
    <t>IT01141160992</t>
  </si>
  <si>
    <t>202411055109</t>
  </si>
  <si>
    <t>490</t>
  </si>
  <si>
    <t>243100024</t>
  </si>
  <si>
    <t>04/03/2024</t>
  </si>
  <si>
    <t>491</t>
  </si>
  <si>
    <t>5200030288</t>
  </si>
  <si>
    <t>492</t>
  </si>
  <si>
    <t>5200030297</t>
  </si>
  <si>
    <t>493</t>
  </si>
  <si>
    <t>5200030287</t>
  </si>
  <si>
    <t>494</t>
  </si>
  <si>
    <t>5200030289</t>
  </si>
  <si>
    <t>495</t>
  </si>
  <si>
    <t>5200030305</t>
  </si>
  <si>
    <t>496</t>
  </si>
  <si>
    <t>5200030291</t>
  </si>
  <si>
    <t>497</t>
  </si>
  <si>
    <t>5200030293</t>
  </si>
  <si>
    <t>498</t>
  </si>
  <si>
    <t>5200030294</t>
  </si>
  <si>
    <t>499</t>
  </si>
  <si>
    <t>5200030295</t>
  </si>
  <si>
    <t>5200030306</t>
  </si>
  <si>
    <t>501</t>
  </si>
  <si>
    <t>5200030298</t>
  </si>
  <si>
    <t>502</t>
  </si>
  <si>
    <t>5200030296</t>
  </si>
  <si>
    <t>503</t>
  </si>
  <si>
    <t>5200030292</t>
  </si>
  <si>
    <t>504</t>
  </si>
  <si>
    <t>5200030290</t>
  </si>
  <si>
    <t>505</t>
  </si>
  <si>
    <t>5200031766</t>
  </si>
  <si>
    <t>506</t>
  </si>
  <si>
    <t>5200031765</t>
  </si>
  <si>
    <t>507</t>
  </si>
  <si>
    <t>HW0000002</t>
  </si>
  <si>
    <t>509</t>
  </si>
  <si>
    <t>1/001</t>
  </si>
  <si>
    <t>510</t>
  </si>
  <si>
    <t>40010503</t>
  </si>
  <si>
    <t>05/03/2024</t>
  </si>
  <si>
    <t>511</t>
  </si>
  <si>
    <t>40012993</t>
  </si>
  <si>
    <t>08/03/2024</t>
  </si>
  <si>
    <t>512</t>
  </si>
  <si>
    <t>FBBLSE81C65A944P</t>
  </si>
  <si>
    <t>IT03082161203</t>
  </si>
  <si>
    <t>1/PA</t>
  </si>
  <si>
    <t>03/03/2024</t>
  </si>
  <si>
    <t>513</t>
  </si>
  <si>
    <t>FPA 1/2024</t>
  </si>
  <si>
    <t>514</t>
  </si>
  <si>
    <t>01954630495</t>
  </si>
  <si>
    <t>IT01954630495</t>
  </si>
  <si>
    <t>100005</t>
  </si>
  <si>
    <t>515</t>
  </si>
  <si>
    <t>3018/2023</t>
  </si>
  <si>
    <t>516</t>
  </si>
  <si>
    <t>3016/2023</t>
  </si>
  <si>
    <t>517</t>
  </si>
  <si>
    <t>3015/2023</t>
  </si>
  <si>
    <t>518</t>
  </si>
  <si>
    <t>24VF+00214</t>
  </si>
  <si>
    <t>519</t>
  </si>
  <si>
    <t>03986821001</t>
  </si>
  <si>
    <t>IT03986821001</t>
  </si>
  <si>
    <t>06/03/2024</t>
  </si>
  <si>
    <t>521</t>
  </si>
  <si>
    <t>372/2024-3</t>
  </si>
  <si>
    <t>07/03/2024</t>
  </si>
  <si>
    <t>522</t>
  </si>
  <si>
    <t>02325440366</t>
  </si>
  <si>
    <t>IT02325440366</t>
  </si>
  <si>
    <t>31/02</t>
  </si>
  <si>
    <t>09/03/2024</t>
  </si>
  <si>
    <t>523</t>
  </si>
  <si>
    <t>21/C</t>
  </si>
  <si>
    <t>524</t>
  </si>
  <si>
    <t>8324000006</t>
  </si>
  <si>
    <t>525</t>
  </si>
  <si>
    <t>8224000366</t>
  </si>
  <si>
    <t>8824000015</t>
  </si>
  <si>
    <t>8224000363</t>
  </si>
  <si>
    <t>7824000459</t>
  </si>
  <si>
    <t>7824000456</t>
  </si>
  <si>
    <t>528</t>
  </si>
  <si>
    <t>8224000365</t>
  </si>
  <si>
    <t>529</t>
  </si>
  <si>
    <t>8224000361</t>
  </si>
  <si>
    <t>530</t>
  </si>
  <si>
    <t>8224000368</t>
  </si>
  <si>
    <t>531</t>
  </si>
  <si>
    <t>8224000358</t>
  </si>
  <si>
    <t>532</t>
  </si>
  <si>
    <t>7824000458</t>
  </si>
  <si>
    <t>533</t>
  </si>
  <si>
    <t>8224000356</t>
  </si>
  <si>
    <t>534</t>
  </si>
  <si>
    <t>7824000460</t>
  </si>
  <si>
    <t>535</t>
  </si>
  <si>
    <t>7824000457</t>
  </si>
  <si>
    <t>536</t>
  </si>
  <si>
    <t>7824000455</t>
  </si>
  <si>
    <t>537</t>
  </si>
  <si>
    <t>8224000360</t>
  </si>
  <si>
    <t>538</t>
  </si>
  <si>
    <t>8224000359</t>
  </si>
  <si>
    <t>539</t>
  </si>
  <si>
    <t>8224000367</t>
  </si>
  <si>
    <t>540</t>
  </si>
  <si>
    <t>8224000364</t>
  </si>
  <si>
    <t>541</t>
  </si>
  <si>
    <t>8224000357</t>
  </si>
  <si>
    <t>542</t>
  </si>
  <si>
    <t>205 V9</t>
  </si>
  <si>
    <t>18/03/2024</t>
  </si>
  <si>
    <t>543</t>
  </si>
  <si>
    <t>204 V9</t>
  </si>
  <si>
    <t>544</t>
  </si>
  <si>
    <t>203 V9</t>
  </si>
  <si>
    <t>545</t>
  </si>
  <si>
    <t>202 V9</t>
  </si>
  <si>
    <t>546</t>
  </si>
  <si>
    <t>200 V9</t>
  </si>
  <si>
    <t>547</t>
  </si>
  <si>
    <t>201 V9</t>
  </si>
  <si>
    <t>548</t>
  </si>
  <si>
    <t>09521810961</t>
  </si>
  <si>
    <t>IT09521810961</t>
  </si>
  <si>
    <t>3940/PA/1</t>
  </si>
  <si>
    <t>549</t>
  </si>
  <si>
    <t>24000005</t>
  </si>
  <si>
    <t>550</t>
  </si>
  <si>
    <t>24000003</t>
  </si>
  <si>
    <t>551</t>
  </si>
  <si>
    <t>24000004</t>
  </si>
  <si>
    <t>552</t>
  </si>
  <si>
    <t>10209790152</t>
  </si>
  <si>
    <t>IT10209790152</t>
  </si>
  <si>
    <t>0074821769</t>
  </si>
  <si>
    <t>553</t>
  </si>
  <si>
    <t>20240235/24</t>
  </si>
  <si>
    <t>554</t>
  </si>
  <si>
    <t>20240236/24</t>
  </si>
  <si>
    <t>555</t>
  </si>
  <si>
    <t>04387641006</t>
  </si>
  <si>
    <t>IT04387641006</t>
  </si>
  <si>
    <t>556</t>
  </si>
  <si>
    <t>04990000483</t>
  </si>
  <si>
    <t>IT04990000483</t>
  </si>
  <si>
    <t>2/04</t>
  </si>
  <si>
    <t>557</t>
  </si>
  <si>
    <t>01600361206</t>
  </si>
  <si>
    <t>IT01600361206</t>
  </si>
  <si>
    <t>16/PA</t>
  </si>
  <si>
    <t>558</t>
  </si>
  <si>
    <t>15/PA</t>
  </si>
  <si>
    <t>559</t>
  </si>
  <si>
    <t>4255-2023/11</t>
  </si>
  <si>
    <t>560</t>
  </si>
  <si>
    <t>4258-2023/11</t>
  </si>
  <si>
    <t>561</t>
  </si>
  <si>
    <t>4248-2023/11</t>
  </si>
  <si>
    <t>562</t>
  </si>
  <si>
    <t>4253-2023/11</t>
  </si>
  <si>
    <t>563</t>
  </si>
  <si>
    <t>4251-2023/11</t>
  </si>
  <si>
    <t>564</t>
  </si>
  <si>
    <t>4254-2023/11</t>
  </si>
  <si>
    <t>565</t>
  </si>
  <si>
    <t>4257-2023/11</t>
  </si>
  <si>
    <t>566</t>
  </si>
  <si>
    <t>4252-2023/11</t>
  </si>
  <si>
    <t>567</t>
  </si>
  <si>
    <t>4261-2023/11</t>
  </si>
  <si>
    <t>568</t>
  </si>
  <si>
    <t>4249-2023/11</t>
  </si>
  <si>
    <t>569</t>
  </si>
  <si>
    <t>4244-2023/11</t>
  </si>
  <si>
    <t>570</t>
  </si>
  <si>
    <t>4260-2023/11</t>
  </si>
  <si>
    <t>571</t>
  </si>
  <si>
    <t>4259-2023/11</t>
  </si>
  <si>
    <t>572</t>
  </si>
  <si>
    <t>4246-2023/11</t>
  </si>
  <si>
    <t>573</t>
  </si>
  <si>
    <t>4245-2023/11</t>
  </si>
  <si>
    <t>574</t>
  </si>
  <si>
    <t>4247-2023/11</t>
  </si>
  <si>
    <t>575</t>
  </si>
  <si>
    <t>4250-2023/11</t>
  </si>
  <si>
    <t>576</t>
  </si>
  <si>
    <t>4256-2023/11</t>
  </si>
  <si>
    <t>577</t>
  </si>
  <si>
    <t>112400445458</t>
  </si>
  <si>
    <t>598</t>
  </si>
  <si>
    <t>01/03/2024</t>
  </si>
  <si>
    <t>112400445459</t>
  </si>
  <si>
    <t>184</t>
  </si>
  <si>
    <t>15/03/2024</t>
  </si>
  <si>
    <t>599</t>
  </si>
  <si>
    <t>000220/PA</t>
  </si>
  <si>
    <t>600</t>
  </si>
  <si>
    <t>10000000133</t>
  </si>
  <si>
    <t>601</t>
  </si>
  <si>
    <t>10000001078</t>
  </si>
  <si>
    <t>602</t>
  </si>
  <si>
    <t>00292410362</t>
  </si>
  <si>
    <t>IT00292410362</t>
  </si>
  <si>
    <t>603</t>
  </si>
  <si>
    <t>00179790365</t>
  </si>
  <si>
    <t>IT00179790365</t>
  </si>
  <si>
    <t>AX/00/7</t>
  </si>
  <si>
    <t>28/06/2023</t>
  </si>
  <si>
    <t>08/10/2023</t>
  </si>
  <si>
    <t>604</t>
  </si>
  <si>
    <t>606</t>
  </si>
  <si>
    <t>V0-14637</t>
  </si>
  <si>
    <t>607</t>
  </si>
  <si>
    <t>10/001</t>
  </si>
  <si>
    <t>04/02/2024</t>
  </si>
  <si>
    <t>14/03/2024</t>
  </si>
  <si>
    <t>608</t>
  </si>
  <si>
    <t>609</t>
  </si>
  <si>
    <t>2/FE</t>
  </si>
  <si>
    <t>610</t>
  </si>
  <si>
    <t>611</t>
  </si>
  <si>
    <t>922400000516</t>
  </si>
  <si>
    <t>612</t>
  </si>
  <si>
    <t>P6</t>
  </si>
  <si>
    <t>613</t>
  </si>
  <si>
    <t>2129000551</t>
  </si>
  <si>
    <t>614</t>
  </si>
  <si>
    <t>24VF+00423</t>
  </si>
  <si>
    <t>615</t>
  </si>
  <si>
    <t>9502043817</t>
  </si>
  <si>
    <t>616</t>
  </si>
  <si>
    <t>PJ07897513</t>
  </si>
  <si>
    <t>617</t>
  </si>
  <si>
    <t>618</t>
  </si>
  <si>
    <t>619</t>
  </si>
  <si>
    <t>620</t>
  </si>
  <si>
    <t>24/C</t>
  </si>
  <si>
    <t>621</t>
  </si>
  <si>
    <t>VA-1995</t>
  </si>
  <si>
    <t>622</t>
  </si>
  <si>
    <t>VA-1989</t>
  </si>
  <si>
    <t>623</t>
  </si>
  <si>
    <t>VA-1992</t>
  </si>
  <si>
    <t>624</t>
  </si>
  <si>
    <t>VA-1991</t>
  </si>
  <si>
    <t>625</t>
  </si>
  <si>
    <t>VA-1994</t>
  </si>
  <si>
    <t>626</t>
  </si>
  <si>
    <t>VA-1990</t>
  </si>
  <si>
    <t>627</t>
  </si>
  <si>
    <t>VA-1993</t>
  </si>
  <si>
    <t>628</t>
  </si>
  <si>
    <t>01889110209</t>
  </si>
  <si>
    <t>IT01889110209</t>
  </si>
  <si>
    <t>18/FPA</t>
  </si>
  <si>
    <t>629</t>
  </si>
  <si>
    <t>03274460371</t>
  </si>
  <si>
    <t>IT03274460371</t>
  </si>
  <si>
    <t>2/11</t>
  </si>
  <si>
    <t>630</t>
  </si>
  <si>
    <t>8224001000</t>
  </si>
  <si>
    <t>631</t>
  </si>
  <si>
    <t>8324000021</t>
  </si>
  <si>
    <t>5/3</t>
  </si>
  <si>
    <t>632</t>
  </si>
  <si>
    <t>000018/P24</t>
  </si>
  <si>
    <t>633</t>
  </si>
  <si>
    <t>000008/PA</t>
  </si>
  <si>
    <t>634</t>
  </si>
  <si>
    <t>000009/PA</t>
  </si>
  <si>
    <t>635</t>
  </si>
  <si>
    <t>12/00/7</t>
  </si>
  <si>
    <t>10/11/2022</t>
  </si>
  <si>
    <t>20/02/2023</t>
  </si>
  <si>
    <t>636</t>
  </si>
  <si>
    <t>13/07/2023</t>
  </si>
  <si>
    <t>23/10/2023</t>
  </si>
  <si>
    <t>638</t>
  </si>
  <si>
    <t>12/00/6</t>
  </si>
  <si>
    <t>13/11/2023</t>
  </si>
  <si>
    <t>639</t>
  </si>
  <si>
    <t>BP001679</t>
  </si>
  <si>
    <t>640</t>
  </si>
  <si>
    <t>BP001678</t>
  </si>
  <si>
    <t>641</t>
  </si>
  <si>
    <t>BP003767</t>
  </si>
  <si>
    <t>642</t>
  </si>
  <si>
    <t>01860280351</t>
  </si>
  <si>
    <t>IT01860280351</t>
  </si>
  <si>
    <t>2 /PA</t>
  </si>
  <si>
    <t>643</t>
  </si>
  <si>
    <t>408/PA</t>
  </si>
  <si>
    <t>644</t>
  </si>
  <si>
    <t>506/PA</t>
  </si>
  <si>
    <t>645</t>
  </si>
  <si>
    <t>08526440154</t>
  </si>
  <si>
    <t>IT08526440154</t>
  </si>
  <si>
    <t>5950292946</t>
  </si>
  <si>
    <t>646</t>
  </si>
  <si>
    <t>5950293057</t>
  </si>
  <si>
    <t>647</t>
  </si>
  <si>
    <t>5950292690</t>
  </si>
  <si>
    <t>648</t>
  </si>
  <si>
    <t>5950294227</t>
  </si>
  <si>
    <t>649</t>
  </si>
  <si>
    <t>5950294412</t>
  </si>
  <si>
    <t>650</t>
  </si>
  <si>
    <t>5950293896</t>
  </si>
  <si>
    <t>651</t>
  </si>
  <si>
    <t>00273460360</t>
  </si>
  <si>
    <t>IT00273460360</t>
  </si>
  <si>
    <t>20/7/1</t>
  </si>
  <si>
    <t>27/07/2023</t>
  </si>
  <si>
    <t>653</t>
  </si>
  <si>
    <t>22/10/1</t>
  </si>
  <si>
    <t>14/09/2023</t>
  </si>
  <si>
    <t>24/12/2023</t>
  </si>
  <si>
    <t>654</t>
  </si>
  <si>
    <t>22/7/1</t>
  </si>
  <si>
    <t>655</t>
  </si>
  <si>
    <t>21/10/1</t>
  </si>
  <si>
    <t>656</t>
  </si>
  <si>
    <t>23/7/1</t>
  </si>
  <si>
    <t>657</t>
  </si>
  <si>
    <t>26/7/1</t>
  </si>
  <si>
    <t>30/10/2023</t>
  </si>
  <si>
    <t>658</t>
  </si>
  <si>
    <t>25/10/1</t>
  </si>
  <si>
    <t>659</t>
  </si>
  <si>
    <t>27/10/1</t>
  </si>
  <si>
    <t>18/11/2023</t>
  </si>
  <si>
    <t>660</t>
  </si>
  <si>
    <t>29/7/1</t>
  </si>
  <si>
    <t>661</t>
  </si>
  <si>
    <t>29/10/1</t>
  </si>
  <si>
    <t>662</t>
  </si>
  <si>
    <t>31/7/1</t>
  </si>
  <si>
    <t>663</t>
  </si>
  <si>
    <t>31/10/1</t>
  </si>
  <si>
    <t>664</t>
  </si>
  <si>
    <t>32/10/1</t>
  </si>
  <si>
    <t>665</t>
  </si>
  <si>
    <t>33/7/1</t>
  </si>
  <si>
    <t>24/03/2024</t>
  </si>
  <si>
    <t>666</t>
  </si>
  <si>
    <t>34/10/1</t>
  </si>
  <si>
    <t>667</t>
  </si>
  <si>
    <t>922400000515</t>
  </si>
  <si>
    <t>671</t>
  </si>
  <si>
    <t>23/03/2024</t>
  </si>
  <si>
    <t>684</t>
  </si>
  <si>
    <t>11/03/2024</t>
  </si>
  <si>
    <t>241</t>
  </si>
  <si>
    <t>14/02/2024</t>
  </si>
  <si>
    <t>685</t>
  </si>
  <si>
    <t>258</t>
  </si>
  <si>
    <t>27/03/2024</t>
  </si>
  <si>
    <t>686</t>
  </si>
  <si>
    <t>80008730360</t>
  </si>
  <si>
    <t>IT02073320364</t>
  </si>
  <si>
    <t>2/A</t>
  </si>
  <si>
    <t>31/03/2024</t>
  </si>
  <si>
    <t>690</t>
  </si>
  <si>
    <t>XA0000127</t>
  </si>
  <si>
    <t>20/02/2024</t>
  </si>
  <si>
    <t>30/03/2024</t>
  </si>
  <si>
    <t>691</t>
  </si>
  <si>
    <t>03549490369</t>
  </si>
  <si>
    <t>IT03549490369</t>
  </si>
  <si>
    <t>18/2024</t>
  </si>
  <si>
    <t>692</t>
  </si>
  <si>
    <t>V0-22214</t>
  </si>
  <si>
    <t>16/03/2024</t>
  </si>
  <si>
    <t>693</t>
  </si>
  <si>
    <t>40018492</t>
  </si>
  <si>
    <t>694</t>
  </si>
  <si>
    <t>40018493</t>
  </si>
  <si>
    <t>695</t>
  </si>
  <si>
    <t>40025392</t>
  </si>
  <si>
    <t>16/02/2024</t>
  </si>
  <si>
    <t>26/03/2024</t>
  </si>
  <si>
    <t>696</t>
  </si>
  <si>
    <t>1/11/11</t>
  </si>
  <si>
    <t>697</t>
  </si>
  <si>
    <t>29/03/2024</t>
  </si>
  <si>
    <t>698</t>
  </si>
  <si>
    <t>P11</t>
  </si>
  <si>
    <t>25/03/2024</t>
  </si>
  <si>
    <t>701</t>
  </si>
  <si>
    <t>24VF+00630</t>
  </si>
  <si>
    <t>702</t>
  </si>
  <si>
    <t>24VF+00694</t>
  </si>
  <si>
    <t>703</t>
  </si>
  <si>
    <t>24VF+00748</t>
  </si>
  <si>
    <t>704</t>
  </si>
  <si>
    <t>705</t>
  </si>
  <si>
    <t>BP003817</t>
  </si>
  <si>
    <t>706</t>
  </si>
  <si>
    <t>BP004046</t>
  </si>
  <si>
    <t>707</t>
  </si>
  <si>
    <t>219-2024/11</t>
  </si>
  <si>
    <t>21/03/2024</t>
  </si>
  <si>
    <t>708</t>
  </si>
  <si>
    <t>225-2024/11</t>
  </si>
  <si>
    <t>709</t>
  </si>
  <si>
    <t>216-2024/11</t>
  </si>
  <si>
    <t>710</t>
  </si>
  <si>
    <t>224-2024/11</t>
  </si>
  <si>
    <t>711</t>
  </si>
  <si>
    <t>220-2024/11</t>
  </si>
  <si>
    <t>712</t>
  </si>
  <si>
    <t>212-2024/11</t>
  </si>
  <si>
    <t>713</t>
  </si>
  <si>
    <t>215-2024/11</t>
  </si>
  <si>
    <t>714</t>
  </si>
  <si>
    <t>221-2024/11</t>
  </si>
  <si>
    <t>715</t>
  </si>
  <si>
    <t>222-2024/11</t>
  </si>
  <si>
    <t>716</t>
  </si>
  <si>
    <t>210-2024/11</t>
  </si>
  <si>
    <t>717</t>
  </si>
  <si>
    <t>217-2024/11</t>
  </si>
  <si>
    <t>718</t>
  </si>
  <si>
    <t>213-2024/11</t>
  </si>
  <si>
    <t>719</t>
  </si>
  <si>
    <t>214-2024/11</t>
  </si>
  <si>
    <t>720</t>
  </si>
  <si>
    <t>211-2024/11</t>
  </si>
  <si>
    <t>721</t>
  </si>
  <si>
    <t>223-2024/11</t>
  </si>
  <si>
    <t>722</t>
  </si>
  <si>
    <t>227-2024/11</t>
  </si>
  <si>
    <t>723</t>
  </si>
  <si>
    <t>226-2024/11</t>
  </si>
  <si>
    <t>724</t>
  </si>
  <si>
    <t>218-2024/11</t>
  </si>
  <si>
    <t>725</t>
  </si>
  <si>
    <t>30/C</t>
  </si>
  <si>
    <t>726</t>
  </si>
  <si>
    <t>35/C</t>
  </si>
  <si>
    <t>727</t>
  </si>
  <si>
    <t>3240058746</t>
  </si>
  <si>
    <t>728</t>
  </si>
  <si>
    <t>3240058662</t>
  </si>
  <si>
    <t>729</t>
  </si>
  <si>
    <t>8324000049</t>
  </si>
  <si>
    <t>730</t>
  </si>
  <si>
    <t>7824001632</t>
  </si>
  <si>
    <t>24017787</t>
  </si>
  <si>
    <t>17/03/2024</t>
  </si>
  <si>
    <t>731</t>
  </si>
  <si>
    <t>24017789</t>
  </si>
  <si>
    <t>732</t>
  </si>
  <si>
    <t>24017786</t>
  </si>
  <si>
    <t>733</t>
  </si>
  <si>
    <t>24017791</t>
  </si>
  <si>
    <t>734</t>
  </si>
  <si>
    <t>24017790</t>
  </si>
  <si>
    <t>735</t>
  </si>
  <si>
    <t>24017788</t>
  </si>
  <si>
    <t>736</t>
  </si>
  <si>
    <t>000020/P24</t>
  </si>
  <si>
    <t>737</t>
  </si>
  <si>
    <t>000019/P24</t>
  </si>
  <si>
    <t>738</t>
  </si>
  <si>
    <t>20/FE</t>
  </si>
  <si>
    <t>739</t>
  </si>
  <si>
    <t>1/98</t>
  </si>
  <si>
    <t>740</t>
  </si>
  <si>
    <t>20240368/24</t>
  </si>
  <si>
    <t>742</t>
  </si>
  <si>
    <t>20240453/24</t>
  </si>
  <si>
    <t>743</t>
  </si>
  <si>
    <t>20240367/24</t>
  </si>
  <si>
    <t>7X05693053</t>
  </si>
  <si>
    <t>745</t>
  </si>
  <si>
    <t>13/03/2024</t>
  </si>
  <si>
    <t>005008942109</t>
  </si>
  <si>
    <t>12/03/2024</t>
  </si>
  <si>
    <t>747</t>
  </si>
  <si>
    <t>112400524378</t>
  </si>
  <si>
    <t>753</t>
  </si>
  <si>
    <t>22/03/2024</t>
  </si>
  <si>
    <t>112400524379</t>
  </si>
  <si>
    <t>112400524380</t>
  </si>
  <si>
    <t>005015420348</t>
  </si>
  <si>
    <t>11/02/2024</t>
  </si>
  <si>
    <t>754</t>
  </si>
  <si>
    <t>005016538644</t>
  </si>
  <si>
    <t>19/03/2024</t>
  </si>
  <si>
    <t>756</t>
  </si>
  <si>
    <t>005016538649</t>
  </si>
  <si>
    <t>757</t>
  </si>
  <si>
    <t>005016538647</t>
  </si>
  <si>
    <t>758</t>
  </si>
  <si>
    <t>005016538646</t>
  </si>
  <si>
    <t>759</t>
  </si>
  <si>
    <t>005016538645</t>
  </si>
  <si>
    <t>760</t>
  </si>
  <si>
    <t>005016538648</t>
  </si>
  <si>
    <t>761</t>
  </si>
  <si>
    <t>000014/PA</t>
  </si>
  <si>
    <t>08/04/2024</t>
  </si>
  <si>
    <t>762</t>
  </si>
  <si>
    <t>01244670335</t>
  </si>
  <si>
    <t>IT01244670335</t>
  </si>
  <si>
    <t>810438</t>
  </si>
  <si>
    <t>01/04/2024</t>
  </si>
  <si>
    <t>763</t>
  </si>
  <si>
    <t>810439</t>
  </si>
  <si>
    <t>764</t>
  </si>
  <si>
    <t>41240097</t>
  </si>
  <si>
    <t>03/04/2024</t>
  </si>
  <si>
    <t>765</t>
  </si>
  <si>
    <t>766</t>
  </si>
  <si>
    <t>04/04/2024</t>
  </si>
  <si>
    <t>767</t>
  </si>
  <si>
    <t>000520/PA</t>
  </si>
  <si>
    <t>05/04/2024</t>
  </si>
  <si>
    <t>768</t>
  </si>
  <si>
    <t>10000001187</t>
  </si>
  <si>
    <t>769</t>
  </si>
  <si>
    <t>10000001188</t>
  </si>
  <si>
    <t>770</t>
  </si>
  <si>
    <t>5200000700</t>
  </si>
  <si>
    <t>10/04/2024</t>
  </si>
  <si>
    <t>771</t>
  </si>
  <si>
    <t>5200000715</t>
  </si>
  <si>
    <t>772</t>
  </si>
  <si>
    <t>5200000701</t>
  </si>
  <si>
    <t>773</t>
  </si>
  <si>
    <t>5200000672</t>
  </si>
  <si>
    <t>774</t>
  </si>
  <si>
    <t>5200000718</t>
  </si>
  <si>
    <t>775</t>
  </si>
  <si>
    <t>5200000697</t>
  </si>
  <si>
    <t>776</t>
  </si>
  <si>
    <t>5200000704</t>
  </si>
  <si>
    <t>777</t>
  </si>
  <si>
    <t>5200000705</t>
  </si>
  <si>
    <t>778</t>
  </si>
  <si>
    <t>5200000699</t>
  </si>
  <si>
    <t>779</t>
  </si>
  <si>
    <t>5200000703</t>
  </si>
  <si>
    <t>780</t>
  </si>
  <si>
    <t>5200000716</t>
  </si>
  <si>
    <t>781</t>
  </si>
  <si>
    <t>5200000702</t>
  </si>
  <si>
    <t>782</t>
  </si>
  <si>
    <t>5200000706</t>
  </si>
  <si>
    <t>783</t>
  </si>
  <si>
    <t>5200000698</t>
  </si>
  <si>
    <t>784</t>
  </si>
  <si>
    <t>5200001335</t>
  </si>
  <si>
    <t>785</t>
  </si>
  <si>
    <t>5200001334</t>
  </si>
  <si>
    <t>786</t>
  </si>
  <si>
    <t>V1/0001457</t>
  </si>
  <si>
    <t>13/04/2024</t>
  </si>
  <si>
    <t>787</t>
  </si>
  <si>
    <t>V1/0001456</t>
  </si>
  <si>
    <t>788</t>
  </si>
  <si>
    <t>V1/0001459</t>
  </si>
  <si>
    <t>789</t>
  </si>
  <si>
    <t>V1/0001462</t>
  </si>
  <si>
    <t>790</t>
  </si>
  <si>
    <t>V1/0001458</t>
  </si>
  <si>
    <t>791</t>
  </si>
  <si>
    <t>V1/0001461</t>
  </si>
  <si>
    <t>792</t>
  </si>
  <si>
    <t>V1/0001460</t>
  </si>
  <si>
    <t>793</t>
  </si>
  <si>
    <t>32/2024</t>
  </si>
  <si>
    <t>06/04/2024</t>
  </si>
  <si>
    <t>794</t>
  </si>
  <si>
    <t>3 PA</t>
  </si>
  <si>
    <t>09/04/2024</t>
  </si>
  <si>
    <t>795</t>
  </si>
  <si>
    <t>V0-39595</t>
  </si>
  <si>
    <t>07/04/2024</t>
  </si>
  <si>
    <t>796</t>
  </si>
  <si>
    <t>22/001</t>
  </si>
  <si>
    <t>797</t>
  </si>
  <si>
    <t>5950295449</t>
  </si>
  <si>
    <t>798</t>
  </si>
  <si>
    <t>5950295392</t>
  </si>
  <si>
    <t>799</t>
  </si>
  <si>
    <t>5950295271</t>
  </si>
  <si>
    <t>800</t>
  </si>
  <si>
    <t>5950295517</t>
  </si>
  <si>
    <t>801</t>
  </si>
  <si>
    <t>5950295666</t>
  </si>
  <si>
    <t>802</t>
  </si>
  <si>
    <t>5950295069</t>
  </si>
  <si>
    <t>803</t>
  </si>
  <si>
    <t>03587510367</t>
  </si>
  <si>
    <t>IT03587510367</t>
  </si>
  <si>
    <t>000281</t>
  </si>
  <si>
    <t>804</t>
  </si>
  <si>
    <t>40036503</t>
  </si>
  <si>
    <t>805</t>
  </si>
  <si>
    <t>40036502</t>
  </si>
  <si>
    <t>806</t>
  </si>
  <si>
    <t>1/11/16</t>
  </si>
  <si>
    <t>807</t>
  </si>
  <si>
    <t>808</t>
  </si>
  <si>
    <t>11/04/2024</t>
  </si>
  <si>
    <t>809</t>
  </si>
  <si>
    <t>810</t>
  </si>
  <si>
    <t>12/04/2024</t>
  </si>
  <si>
    <t>811</t>
  </si>
  <si>
    <t>2129001176</t>
  </si>
  <si>
    <t>812</t>
  </si>
  <si>
    <t>24VF+00977</t>
  </si>
  <si>
    <t>813</t>
  </si>
  <si>
    <t>24VF+00976</t>
  </si>
  <si>
    <t>814</t>
  </si>
  <si>
    <t>24VF+00975</t>
  </si>
  <si>
    <t>815</t>
  </si>
  <si>
    <t>24VF+01008</t>
  </si>
  <si>
    <t>816</t>
  </si>
  <si>
    <t>9502117416</t>
  </si>
  <si>
    <t>817</t>
  </si>
  <si>
    <t>PJ08065121</t>
  </si>
  <si>
    <t>02/04/2024</t>
  </si>
  <si>
    <t>818</t>
  </si>
  <si>
    <t>BP005071</t>
  </si>
  <si>
    <t>819</t>
  </si>
  <si>
    <t>BP005072</t>
  </si>
  <si>
    <t>820</t>
  </si>
  <si>
    <t>BP005268</t>
  </si>
  <si>
    <t>BP007603</t>
  </si>
  <si>
    <t>821</t>
  </si>
  <si>
    <t>BP005267</t>
  </si>
  <si>
    <t>BP007476</t>
  </si>
  <si>
    <t>822</t>
  </si>
  <si>
    <t>BP007478</t>
  </si>
  <si>
    <t>823</t>
  </si>
  <si>
    <t>BP007496</t>
  </si>
  <si>
    <t>824</t>
  </si>
  <si>
    <t>632/2024-3</t>
  </si>
  <si>
    <t>825</t>
  </si>
  <si>
    <t>245</t>
  </si>
  <si>
    <t>826</t>
  </si>
  <si>
    <t>244</t>
  </si>
  <si>
    <t>827</t>
  </si>
  <si>
    <t>19-V5-2024</t>
  </si>
  <si>
    <t>828</t>
  </si>
  <si>
    <t>51/C</t>
  </si>
  <si>
    <t>829</t>
  </si>
  <si>
    <t>40/C</t>
  </si>
  <si>
    <t>830</t>
  </si>
  <si>
    <t>41/C</t>
  </si>
  <si>
    <t>831</t>
  </si>
  <si>
    <t>55/C</t>
  </si>
  <si>
    <t>832</t>
  </si>
  <si>
    <t>VA-3722</t>
  </si>
  <si>
    <t>833</t>
  </si>
  <si>
    <t>VA-3721</t>
  </si>
  <si>
    <t>834</t>
  </si>
  <si>
    <t>VA-3723</t>
  </si>
  <si>
    <t>835</t>
  </si>
  <si>
    <t>27/PA</t>
  </si>
  <si>
    <t>836</t>
  </si>
  <si>
    <t>28/PA</t>
  </si>
  <si>
    <t>837</t>
  </si>
  <si>
    <t>3240065634</t>
  </si>
  <si>
    <t>838</t>
  </si>
  <si>
    <t>RCCMRN60L09I473P</t>
  </si>
  <si>
    <t>IT02762790364</t>
  </si>
  <si>
    <t>839</t>
  </si>
  <si>
    <t>8224001995</t>
  </si>
  <si>
    <t>840</t>
  </si>
  <si>
    <t>7824001922</t>
  </si>
  <si>
    <t>841</t>
  </si>
  <si>
    <t>8224001992</t>
  </si>
  <si>
    <t>842</t>
  </si>
  <si>
    <t>7824001923</t>
  </si>
  <si>
    <t>843</t>
  </si>
  <si>
    <t>7824001925</t>
  </si>
  <si>
    <t>844</t>
  </si>
  <si>
    <t>8224001996</t>
  </si>
  <si>
    <t>845</t>
  </si>
  <si>
    <t>8224002000</t>
  </si>
  <si>
    <t>846</t>
  </si>
  <si>
    <t>8224001999</t>
  </si>
  <si>
    <t>847</t>
  </si>
  <si>
    <t>8224001998</t>
  </si>
  <si>
    <t>848</t>
  </si>
  <si>
    <t>7824001924</t>
  </si>
  <si>
    <t>849</t>
  </si>
  <si>
    <t>8224002002</t>
  </si>
  <si>
    <t>850</t>
  </si>
  <si>
    <t>8224002001</t>
  </si>
  <si>
    <t>851</t>
  </si>
  <si>
    <t>7824001928</t>
  </si>
  <si>
    <t>852</t>
  </si>
  <si>
    <t>8224001997</t>
  </si>
  <si>
    <t>853</t>
  </si>
  <si>
    <t>8224001993</t>
  </si>
  <si>
    <t>854</t>
  </si>
  <si>
    <t>8224002003</t>
  </si>
  <si>
    <t>855</t>
  </si>
  <si>
    <t>8224001991</t>
  </si>
  <si>
    <t>856</t>
  </si>
  <si>
    <t>7824001926</t>
  </si>
  <si>
    <t>857</t>
  </si>
  <si>
    <t>24029325</t>
  </si>
  <si>
    <t>858</t>
  </si>
  <si>
    <t>24029326</t>
  </si>
  <si>
    <t>859</t>
  </si>
  <si>
    <t>24029324</t>
  </si>
  <si>
    <t>860</t>
  </si>
  <si>
    <t>24029327</t>
  </si>
  <si>
    <t>861</t>
  </si>
  <si>
    <t>24029323</t>
  </si>
  <si>
    <t>862</t>
  </si>
  <si>
    <t>24029328</t>
  </si>
  <si>
    <t>863</t>
  </si>
  <si>
    <t>000001/PA</t>
  </si>
  <si>
    <t>864</t>
  </si>
  <si>
    <t>11/3</t>
  </si>
  <si>
    <t>865</t>
  </si>
  <si>
    <t>12/3</t>
  </si>
  <si>
    <t>866</t>
  </si>
  <si>
    <t>13/3</t>
  </si>
  <si>
    <t>867</t>
  </si>
  <si>
    <t>9/3</t>
  </si>
  <si>
    <t>868</t>
  </si>
  <si>
    <t>10/3</t>
  </si>
  <si>
    <t>869</t>
  </si>
  <si>
    <t>7824000718</t>
  </si>
  <si>
    <t>870</t>
  </si>
  <si>
    <t>7824000719</t>
  </si>
  <si>
    <t>871</t>
  </si>
  <si>
    <t>7824000958</t>
  </si>
  <si>
    <t>872</t>
  </si>
  <si>
    <t>7824000957</t>
  </si>
  <si>
    <t>873</t>
  </si>
  <si>
    <t>000023/P24</t>
  </si>
  <si>
    <t>874</t>
  </si>
  <si>
    <t>000024/P24</t>
  </si>
  <si>
    <t>875</t>
  </si>
  <si>
    <t>01150860292</t>
  </si>
  <si>
    <t>IT01150860292</t>
  </si>
  <si>
    <t>000013/PA</t>
  </si>
  <si>
    <t>876</t>
  </si>
  <si>
    <t>8H00044453</t>
  </si>
  <si>
    <t>877</t>
  </si>
  <si>
    <t>8H00043965</t>
  </si>
  <si>
    <t>878</t>
  </si>
  <si>
    <t>03411480373</t>
  </si>
  <si>
    <t>IT00618911200</t>
  </si>
  <si>
    <t>519/V</t>
  </si>
  <si>
    <t>879</t>
  </si>
  <si>
    <t>609/V</t>
  </si>
  <si>
    <t>880</t>
  </si>
  <si>
    <t>2012/PA</t>
  </si>
  <si>
    <t>881</t>
  </si>
  <si>
    <t>35/FE</t>
  </si>
  <si>
    <t>882</t>
  </si>
  <si>
    <t>1010883798</t>
  </si>
  <si>
    <t>885</t>
  </si>
  <si>
    <t>8H00045180</t>
  </si>
  <si>
    <t>887</t>
  </si>
  <si>
    <t>28/03/2024</t>
  </si>
  <si>
    <t>8H00043426</t>
  </si>
  <si>
    <t>888</t>
  </si>
  <si>
    <t>8H00044116</t>
  </si>
  <si>
    <t>889</t>
  </si>
  <si>
    <t>8H00045136</t>
  </si>
  <si>
    <t>890</t>
  </si>
  <si>
    <t>8H00042666</t>
  </si>
  <si>
    <t>891</t>
  </si>
  <si>
    <t>8H00043658</t>
  </si>
  <si>
    <t>892</t>
  </si>
  <si>
    <t>8H00044312</t>
  </si>
  <si>
    <t>893</t>
  </si>
  <si>
    <t>8H00045995</t>
  </si>
  <si>
    <t>894</t>
  </si>
  <si>
    <t>8H00044679</t>
  </si>
  <si>
    <t>895</t>
  </si>
  <si>
    <t>8H00045072</t>
  </si>
  <si>
    <t>896</t>
  </si>
  <si>
    <t>8H00043433</t>
  </si>
  <si>
    <t>897</t>
  </si>
  <si>
    <t>8H00043565</t>
  </si>
  <si>
    <t>898</t>
  </si>
  <si>
    <t>8H00045486</t>
  </si>
  <si>
    <t>899</t>
  </si>
  <si>
    <t>DIFFERENZA IN GIORNI EFFETTIVI TRA PAGAMENTO E SCADENZA</t>
  </si>
  <si>
    <t>RITARDO PONDERATO</t>
  </si>
  <si>
    <t>TEMPESTIVITA' PAGAMENTI 1 TRIMESTRE 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</si>
</sst>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25" fillId="20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1" fillId="0" borderId="0" xfId="45" applyFont="1" applyFill="1" applyAlignment="1">
      <alignment horizontal="center" wrapText="1"/>
      <protection/>
    </xf>
    <xf numFmtId="43" fontId="1" fillId="0" borderId="0" xfId="43" applyFont="1" applyFill="1" applyAlignment="1">
      <alignment horizontal="center" wrapText="1"/>
    </xf>
    <xf numFmtId="43" fontId="0" fillId="0" borderId="0" xfId="43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3" fontId="1" fillId="0" borderId="0" xfId="43" applyFont="1" applyFill="1" applyAlignment="1" applyProtection="1">
      <alignment/>
      <protection/>
    </xf>
    <xf numFmtId="43" fontId="2" fillId="33" borderId="10" xfId="46" applyNumberFormat="1" applyFont="1" applyFill="1" applyBorder="1" applyAlignment="1" applyProtection="1">
      <alignment horizontal="center"/>
      <protection/>
    </xf>
    <xf numFmtId="0" fontId="2" fillId="33" borderId="11" xfId="46" applyFont="1" applyFill="1" applyBorder="1" applyAlignment="1" applyProtection="1">
      <alignment horizontal="center"/>
      <protection/>
    </xf>
    <xf numFmtId="0" fontId="2" fillId="33" borderId="12" xfId="46" applyFont="1" applyFill="1" applyBorder="1" applyAlignment="1" applyProtection="1">
      <alignment horizontal="center"/>
      <protection/>
    </xf>
    <xf numFmtId="0" fontId="2" fillId="33" borderId="13" xfId="46" applyFont="1" applyFill="1" applyBorder="1" applyAlignment="1" applyProtection="1">
      <alignment horizontal="center"/>
      <protection/>
    </xf>
  </cellXfs>
  <cellStyles count="4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Neutrale" xfId="44"/>
    <cellStyle name="Normale 2" xfId="45"/>
    <cellStyle name="Normale 3" xfId="46"/>
    <cellStyle name="Nota" xfId="47"/>
    <cellStyle name="Outpu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5"/>
  <sheetViews>
    <sheetView tabSelected="1" workbookViewId="0" topLeftCell="A766">
      <selection activeCell="K786" sqref="K786"/>
    </sheetView>
  </sheetViews>
  <sheetFormatPr defaultColWidth="9.140625" defaultRowHeight="24.75" customHeight="1"/>
  <cols>
    <col min="1" max="1" width="20.57421875" style="0" bestFit="1" customWidth="1"/>
    <col min="2" max="2" width="13.7109375" style="0" bestFit="1" customWidth="1"/>
    <col min="3" max="3" width="18.7109375" style="0" bestFit="1" customWidth="1"/>
    <col min="4" max="4" width="10.7109375" style="0" bestFit="1" customWidth="1"/>
    <col min="5" max="5" width="9.28125" style="0" bestFit="1" customWidth="1"/>
    <col min="6" max="6" width="9.00390625" style="0" bestFit="1" customWidth="1"/>
    <col min="7" max="7" width="10.7109375" style="0" bestFit="1" customWidth="1"/>
    <col min="8" max="8" width="25.7109375" style="0" customWidth="1"/>
    <col min="9" max="9" width="11.28125" style="0" bestFit="1" customWidth="1"/>
    <col min="10" max="10" width="10.7109375" style="0" bestFit="1" customWidth="1"/>
    <col min="11" max="11" width="21.7109375" style="0" customWidth="1"/>
    <col min="12" max="12" width="15.7109375" style="4" bestFit="1" customWidth="1"/>
  </cols>
  <sheetData>
    <row r="1" spans="1:12" ht="68.25" customHeight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2" t="s">
        <v>1890</v>
      </c>
      <c r="L1" s="3" t="s">
        <v>1891</v>
      </c>
    </row>
    <row r="2" spans="1:12" ht="24.75" customHeight="1">
      <c r="A2" t="s">
        <v>10</v>
      </c>
      <c r="B2" t="s">
        <v>11</v>
      </c>
      <c r="C2" t="s">
        <v>12</v>
      </c>
      <c r="D2" t="s">
        <v>13</v>
      </c>
      <c r="E2" s="1">
        <v>20.34</v>
      </c>
      <c r="F2" s="1">
        <v>18.49</v>
      </c>
      <c r="G2" t="s">
        <v>14</v>
      </c>
      <c r="H2" s="1">
        <v>18.49</v>
      </c>
      <c r="I2" t="s">
        <v>15</v>
      </c>
      <c r="J2" t="s">
        <v>16</v>
      </c>
      <c r="K2">
        <f>J2-G2</f>
        <v>6</v>
      </c>
      <c r="L2" s="4">
        <f>K2*H2</f>
        <v>110.94</v>
      </c>
    </row>
    <row r="3" spans="1:12" ht="24.75" customHeight="1">
      <c r="A3" t="s">
        <v>10</v>
      </c>
      <c r="B3" t="s">
        <v>11</v>
      </c>
      <c r="C3" t="s">
        <v>17</v>
      </c>
      <c r="D3" t="s">
        <v>13</v>
      </c>
      <c r="E3" s="1">
        <v>2431.74</v>
      </c>
      <c r="F3" s="1">
        <v>2210.67</v>
      </c>
      <c r="G3" t="s">
        <v>14</v>
      </c>
      <c r="H3" s="1">
        <v>2210.67</v>
      </c>
      <c r="I3" t="s">
        <v>15</v>
      </c>
      <c r="J3" t="s">
        <v>16</v>
      </c>
      <c r="K3">
        <f aca="true" t="shared" si="0" ref="K3:K66">J3-G3</f>
        <v>6</v>
      </c>
      <c r="L3" s="4">
        <f aca="true" t="shared" si="1" ref="L3:L66">K3*H3</f>
        <v>13264.02</v>
      </c>
    </row>
    <row r="4" spans="1:12" ht="24.75" customHeight="1">
      <c r="A4" t="s">
        <v>18</v>
      </c>
      <c r="B4" t="s">
        <v>11</v>
      </c>
      <c r="C4" t="s">
        <v>19</v>
      </c>
      <c r="D4" t="s">
        <v>20</v>
      </c>
      <c r="E4" s="1">
        <v>2422.02</v>
      </c>
      <c r="F4" s="1">
        <v>1985.26</v>
      </c>
      <c r="G4" t="s">
        <v>21</v>
      </c>
      <c r="H4" s="1">
        <v>1985.26</v>
      </c>
      <c r="I4" t="s">
        <v>22</v>
      </c>
      <c r="J4" t="s">
        <v>16</v>
      </c>
      <c r="K4">
        <f t="shared" si="0"/>
        <v>9</v>
      </c>
      <c r="L4" s="4">
        <f t="shared" si="1"/>
        <v>17867.34</v>
      </c>
    </row>
    <row r="5" spans="1:12" ht="24.75" customHeight="1">
      <c r="A5" t="s">
        <v>23</v>
      </c>
      <c r="B5" t="s">
        <v>24</v>
      </c>
      <c r="C5" t="s">
        <v>25</v>
      </c>
      <c r="D5" t="s">
        <v>26</v>
      </c>
      <c r="E5" s="1">
        <v>1000.4</v>
      </c>
      <c r="F5" s="1">
        <v>820</v>
      </c>
      <c r="G5" t="s">
        <v>27</v>
      </c>
      <c r="H5" s="1">
        <v>820</v>
      </c>
      <c r="I5" t="s">
        <v>28</v>
      </c>
      <c r="J5" t="s">
        <v>29</v>
      </c>
      <c r="K5">
        <f t="shared" si="0"/>
        <v>5</v>
      </c>
      <c r="L5" s="4">
        <f t="shared" si="1"/>
        <v>4100</v>
      </c>
    </row>
    <row r="6" spans="1:12" ht="24.75" customHeight="1">
      <c r="A6" t="s">
        <v>30</v>
      </c>
      <c r="B6" t="s">
        <v>31</v>
      </c>
      <c r="C6" t="s">
        <v>32</v>
      </c>
      <c r="D6" t="s">
        <v>33</v>
      </c>
      <c r="E6" s="1">
        <v>988.83</v>
      </c>
      <c r="F6" s="1">
        <v>810.52</v>
      </c>
      <c r="G6" t="s">
        <v>34</v>
      </c>
      <c r="H6" s="1">
        <v>810.52</v>
      </c>
      <c r="I6" t="s">
        <v>35</v>
      </c>
      <c r="J6" t="s">
        <v>29</v>
      </c>
      <c r="K6">
        <f t="shared" si="0"/>
        <v>14</v>
      </c>
      <c r="L6" s="4">
        <f t="shared" si="1"/>
        <v>11347.279999999999</v>
      </c>
    </row>
    <row r="7" spans="1:12" ht="24.75" customHeight="1">
      <c r="A7" t="s">
        <v>30</v>
      </c>
      <c r="B7" t="s">
        <v>31</v>
      </c>
      <c r="C7" t="s">
        <v>36</v>
      </c>
      <c r="D7" t="s">
        <v>37</v>
      </c>
      <c r="E7" s="1">
        <v>40.31</v>
      </c>
      <c r="F7" s="1">
        <v>33.04</v>
      </c>
      <c r="G7" t="s">
        <v>16</v>
      </c>
      <c r="H7" s="1">
        <v>33.04</v>
      </c>
      <c r="I7" t="s">
        <v>38</v>
      </c>
      <c r="J7" t="s">
        <v>29</v>
      </c>
      <c r="K7">
        <f t="shared" si="0"/>
        <v>1</v>
      </c>
      <c r="L7" s="4">
        <f t="shared" si="1"/>
        <v>33.04</v>
      </c>
    </row>
    <row r="8" spans="1:12" ht="24.75" customHeight="1">
      <c r="A8" t="s">
        <v>39</v>
      </c>
      <c r="B8" t="s">
        <v>40</v>
      </c>
      <c r="C8" t="s">
        <v>41</v>
      </c>
      <c r="D8" t="s">
        <v>42</v>
      </c>
      <c r="E8" s="1">
        <v>433.1</v>
      </c>
      <c r="F8" s="1">
        <v>355</v>
      </c>
      <c r="G8" t="s">
        <v>43</v>
      </c>
      <c r="H8" s="1">
        <v>355</v>
      </c>
      <c r="I8" t="s">
        <v>44</v>
      </c>
      <c r="J8" t="s">
        <v>29</v>
      </c>
      <c r="K8">
        <f t="shared" si="0"/>
        <v>6</v>
      </c>
      <c r="L8" s="4">
        <f t="shared" si="1"/>
        <v>2130</v>
      </c>
    </row>
    <row r="9" spans="1:12" ht="24.75" customHeight="1">
      <c r="A9" t="s">
        <v>45</v>
      </c>
      <c r="B9" t="s">
        <v>46</v>
      </c>
      <c r="C9" t="s">
        <v>47</v>
      </c>
      <c r="D9" t="s">
        <v>20</v>
      </c>
      <c r="E9" s="1">
        <v>193.16</v>
      </c>
      <c r="F9" s="1">
        <v>158.33</v>
      </c>
      <c r="G9" t="s">
        <v>29</v>
      </c>
      <c r="H9" s="1">
        <v>158.33</v>
      </c>
      <c r="I9" t="s">
        <v>48</v>
      </c>
      <c r="J9" t="s">
        <v>29</v>
      </c>
      <c r="K9">
        <f t="shared" si="0"/>
        <v>0</v>
      </c>
      <c r="L9" s="4">
        <f t="shared" si="1"/>
        <v>0</v>
      </c>
    </row>
    <row r="10" spans="1:12" ht="24.75" customHeight="1">
      <c r="A10" t="s">
        <v>49</v>
      </c>
      <c r="B10" t="s">
        <v>50</v>
      </c>
      <c r="C10" t="s">
        <v>51</v>
      </c>
      <c r="D10" t="s">
        <v>52</v>
      </c>
      <c r="E10" s="1">
        <v>178.5</v>
      </c>
      <c r="F10" s="1">
        <v>162.27</v>
      </c>
      <c r="G10" t="s">
        <v>53</v>
      </c>
      <c r="H10" s="1">
        <v>162.27</v>
      </c>
      <c r="I10" t="s">
        <v>54</v>
      </c>
      <c r="J10" t="s">
        <v>29</v>
      </c>
      <c r="K10">
        <f t="shared" si="0"/>
        <v>2</v>
      </c>
      <c r="L10" s="4">
        <f t="shared" si="1"/>
        <v>324.54</v>
      </c>
    </row>
    <row r="11" spans="1:12" ht="24.75" customHeight="1">
      <c r="A11" t="s">
        <v>55</v>
      </c>
      <c r="B11" t="s">
        <v>56</v>
      </c>
      <c r="C11" t="s">
        <v>57</v>
      </c>
      <c r="D11" t="s">
        <v>20</v>
      </c>
      <c r="E11" s="1">
        <v>222.6</v>
      </c>
      <c r="F11" s="1">
        <v>212</v>
      </c>
      <c r="G11" t="s">
        <v>29</v>
      </c>
      <c r="H11" s="1">
        <v>212</v>
      </c>
      <c r="I11" t="s">
        <v>58</v>
      </c>
      <c r="J11" t="s">
        <v>29</v>
      </c>
      <c r="K11">
        <f t="shared" si="0"/>
        <v>0</v>
      </c>
      <c r="L11" s="4">
        <f t="shared" si="1"/>
        <v>0</v>
      </c>
    </row>
    <row r="12" spans="1:12" ht="24.75" customHeight="1">
      <c r="A12" t="s">
        <v>59</v>
      </c>
      <c r="B12" t="s">
        <v>60</v>
      </c>
      <c r="C12" t="s">
        <v>61</v>
      </c>
      <c r="D12" t="s">
        <v>20</v>
      </c>
      <c r="E12" s="1">
        <v>406.41</v>
      </c>
      <c r="F12" s="1">
        <v>390.78</v>
      </c>
      <c r="G12" t="s">
        <v>29</v>
      </c>
      <c r="H12" s="1">
        <v>390.78</v>
      </c>
      <c r="I12" t="s">
        <v>62</v>
      </c>
      <c r="J12" t="s">
        <v>29</v>
      </c>
      <c r="K12">
        <f t="shared" si="0"/>
        <v>0</v>
      </c>
      <c r="L12" s="4">
        <f t="shared" si="1"/>
        <v>0</v>
      </c>
    </row>
    <row r="13" spans="1:12" ht="24.75" customHeight="1">
      <c r="A13" t="s">
        <v>59</v>
      </c>
      <c r="B13" t="s">
        <v>60</v>
      </c>
      <c r="C13" t="s">
        <v>63</v>
      </c>
      <c r="D13" t="s">
        <v>20</v>
      </c>
      <c r="E13" s="1">
        <v>4.16</v>
      </c>
      <c r="F13" s="1">
        <v>4</v>
      </c>
      <c r="G13" t="s">
        <v>29</v>
      </c>
      <c r="H13" s="1">
        <v>4</v>
      </c>
      <c r="I13" t="s">
        <v>64</v>
      </c>
      <c r="J13" t="s">
        <v>29</v>
      </c>
      <c r="K13">
        <f t="shared" si="0"/>
        <v>0</v>
      </c>
      <c r="L13" s="4">
        <f t="shared" si="1"/>
        <v>0</v>
      </c>
    </row>
    <row r="14" spans="1:12" ht="24.75" customHeight="1">
      <c r="A14" t="s">
        <v>65</v>
      </c>
      <c r="B14" t="s">
        <v>66</v>
      </c>
      <c r="C14" t="s">
        <v>67</v>
      </c>
      <c r="D14" t="s">
        <v>68</v>
      </c>
      <c r="E14" s="1">
        <v>1557.21</v>
      </c>
      <c r="F14" s="1">
        <v>1497.32</v>
      </c>
      <c r="G14" t="s">
        <v>69</v>
      </c>
      <c r="H14" s="1">
        <v>1497.32</v>
      </c>
      <c r="I14" t="s">
        <v>70</v>
      </c>
      <c r="J14" t="s">
        <v>29</v>
      </c>
      <c r="K14">
        <f t="shared" si="0"/>
        <v>-1</v>
      </c>
      <c r="L14" s="4">
        <f t="shared" si="1"/>
        <v>-1497.32</v>
      </c>
    </row>
    <row r="15" spans="1:12" ht="24.75" customHeight="1">
      <c r="A15" t="s">
        <v>65</v>
      </c>
      <c r="B15" t="s">
        <v>66</v>
      </c>
      <c r="C15" t="s">
        <v>71</v>
      </c>
      <c r="D15" t="s">
        <v>68</v>
      </c>
      <c r="E15" s="1">
        <v>7378.84</v>
      </c>
      <c r="F15" s="1">
        <v>7095.04</v>
      </c>
      <c r="G15" t="s">
        <v>69</v>
      </c>
      <c r="H15" s="1">
        <v>7095.04</v>
      </c>
      <c r="I15" t="s">
        <v>72</v>
      </c>
      <c r="J15" t="s">
        <v>29</v>
      </c>
      <c r="K15">
        <f t="shared" si="0"/>
        <v>-1</v>
      </c>
      <c r="L15" s="4">
        <f t="shared" si="1"/>
        <v>-7095.04</v>
      </c>
    </row>
    <row r="16" spans="1:12" ht="24.75" customHeight="1">
      <c r="A16" t="s">
        <v>65</v>
      </c>
      <c r="B16" t="s">
        <v>66</v>
      </c>
      <c r="C16" t="s">
        <v>73</v>
      </c>
      <c r="D16" t="s">
        <v>68</v>
      </c>
      <c r="E16" s="1">
        <v>418.72</v>
      </c>
      <c r="F16" s="1">
        <v>402.62</v>
      </c>
      <c r="G16" t="s">
        <v>69</v>
      </c>
      <c r="H16" s="1">
        <v>402.62</v>
      </c>
      <c r="I16" t="s">
        <v>74</v>
      </c>
      <c r="J16" t="s">
        <v>29</v>
      </c>
      <c r="K16">
        <f t="shared" si="0"/>
        <v>-1</v>
      </c>
      <c r="L16" s="4">
        <f t="shared" si="1"/>
        <v>-402.62</v>
      </c>
    </row>
    <row r="17" spans="1:12" ht="24.75" customHeight="1">
      <c r="A17" t="s">
        <v>65</v>
      </c>
      <c r="B17" t="s">
        <v>66</v>
      </c>
      <c r="C17" t="s">
        <v>75</v>
      </c>
      <c r="D17" t="s">
        <v>68</v>
      </c>
      <c r="E17" s="1">
        <v>2555.61</v>
      </c>
      <c r="F17" s="1">
        <v>2323.28</v>
      </c>
      <c r="G17" t="s">
        <v>69</v>
      </c>
      <c r="H17" s="1">
        <v>2323.28</v>
      </c>
      <c r="I17" t="s">
        <v>76</v>
      </c>
      <c r="J17" t="s">
        <v>29</v>
      </c>
      <c r="K17">
        <f t="shared" si="0"/>
        <v>-1</v>
      </c>
      <c r="L17" s="4">
        <f t="shared" si="1"/>
        <v>-2323.28</v>
      </c>
    </row>
    <row r="18" spans="1:12" ht="24.75" customHeight="1">
      <c r="A18" t="s">
        <v>65</v>
      </c>
      <c r="B18" t="s">
        <v>66</v>
      </c>
      <c r="C18" t="s">
        <v>77</v>
      </c>
      <c r="D18" t="s">
        <v>68</v>
      </c>
      <c r="E18" s="1">
        <v>2135.23</v>
      </c>
      <c r="F18" s="1">
        <v>2053.11</v>
      </c>
      <c r="G18" t="s">
        <v>69</v>
      </c>
      <c r="H18" s="1">
        <v>2053.11</v>
      </c>
      <c r="I18" t="s">
        <v>78</v>
      </c>
      <c r="J18" t="s">
        <v>29</v>
      </c>
      <c r="K18">
        <f t="shared" si="0"/>
        <v>-1</v>
      </c>
      <c r="L18" s="4">
        <f t="shared" si="1"/>
        <v>-2053.11</v>
      </c>
    </row>
    <row r="19" spans="1:12" ht="24.75" customHeight="1">
      <c r="A19" t="s">
        <v>65</v>
      </c>
      <c r="B19" t="s">
        <v>66</v>
      </c>
      <c r="C19" t="s">
        <v>79</v>
      </c>
      <c r="D19" t="s">
        <v>68</v>
      </c>
      <c r="E19" s="1">
        <v>7349.36</v>
      </c>
      <c r="F19" s="1">
        <v>7066.69</v>
      </c>
      <c r="G19" t="s">
        <v>69</v>
      </c>
      <c r="H19" s="1">
        <v>7066.69</v>
      </c>
      <c r="I19" t="s">
        <v>80</v>
      </c>
      <c r="J19" t="s">
        <v>29</v>
      </c>
      <c r="K19">
        <f t="shared" si="0"/>
        <v>-1</v>
      </c>
      <c r="L19" s="4">
        <f t="shared" si="1"/>
        <v>-7066.69</v>
      </c>
    </row>
    <row r="20" spans="1:12" ht="24.75" customHeight="1">
      <c r="A20" t="s">
        <v>65</v>
      </c>
      <c r="B20" t="s">
        <v>66</v>
      </c>
      <c r="C20" t="s">
        <v>81</v>
      </c>
      <c r="D20" t="s">
        <v>68</v>
      </c>
      <c r="E20" s="1">
        <v>4659.7</v>
      </c>
      <c r="F20" s="1">
        <v>4480.48</v>
      </c>
      <c r="G20" t="s">
        <v>69</v>
      </c>
      <c r="H20" s="1">
        <v>4480.48</v>
      </c>
      <c r="I20" t="s">
        <v>82</v>
      </c>
      <c r="J20" t="s">
        <v>29</v>
      </c>
      <c r="K20">
        <f t="shared" si="0"/>
        <v>-1</v>
      </c>
      <c r="L20" s="4">
        <f t="shared" si="1"/>
        <v>-4480.48</v>
      </c>
    </row>
    <row r="21" spans="1:12" ht="24.75" customHeight="1">
      <c r="A21" t="s">
        <v>65</v>
      </c>
      <c r="B21" t="s">
        <v>66</v>
      </c>
      <c r="C21" t="s">
        <v>83</v>
      </c>
      <c r="D21" t="s">
        <v>68</v>
      </c>
      <c r="E21" s="1">
        <v>1028.16</v>
      </c>
      <c r="F21" s="1">
        <v>988.62</v>
      </c>
      <c r="G21" t="s">
        <v>69</v>
      </c>
      <c r="H21" s="1">
        <v>988.62</v>
      </c>
      <c r="I21" t="s">
        <v>84</v>
      </c>
      <c r="J21" t="s">
        <v>29</v>
      </c>
      <c r="K21">
        <f t="shared" si="0"/>
        <v>-1</v>
      </c>
      <c r="L21" s="4">
        <f t="shared" si="1"/>
        <v>-988.62</v>
      </c>
    </row>
    <row r="22" spans="1:12" ht="24.75" customHeight="1">
      <c r="A22" t="s">
        <v>65</v>
      </c>
      <c r="B22" t="s">
        <v>66</v>
      </c>
      <c r="C22" t="s">
        <v>85</v>
      </c>
      <c r="D22" t="s">
        <v>68</v>
      </c>
      <c r="E22" s="1">
        <v>1681.05</v>
      </c>
      <c r="F22" s="1">
        <v>1616.39</v>
      </c>
      <c r="G22" t="s">
        <v>69</v>
      </c>
      <c r="H22" s="1">
        <v>1616.39</v>
      </c>
      <c r="I22" t="s">
        <v>86</v>
      </c>
      <c r="J22" t="s">
        <v>29</v>
      </c>
      <c r="K22">
        <f t="shared" si="0"/>
        <v>-1</v>
      </c>
      <c r="L22" s="4">
        <f t="shared" si="1"/>
        <v>-1616.39</v>
      </c>
    </row>
    <row r="23" spans="1:12" ht="24.75" customHeight="1">
      <c r="A23" t="s">
        <v>65</v>
      </c>
      <c r="B23" t="s">
        <v>66</v>
      </c>
      <c r="C23" t="s">
        <v>87</v>
      </c>
      <c r="D23" t="s">
        <v>68</v>
      </c>
      <c r="E23" s="1">
        <v>2058.44</v>
      </c>
      <c r="F23" s="1">
        <v>1979.27</v>
      </c>
      <c r="G23" t="s">
        <v>69</v>
      </c>
      <c r="H23" s="1">
        <v>1979.27</v>
      </c>
      <c r="I23" t="s">
        <v>88</v>
      </c>
      <c r="J23" t="s">
        <v>29</v>
      </c>
      <c r="K23">
        <f t="shared" si="0"/>
        <v>-1</v>
      </c>
      <c r="L23" s="4">
        <f t="shared" si="1"/>
        <v>-1979.27</v>
      </c>
    </row>
    <row r="24" spans="1:12" ht="24.75" customHeight="1">
      <c r="A24" t="s">
        <v>65</v>
      </c>
      <c r="B24" t="s">
        <v>66</v>
      </c>
      <c r="C24" t="s">
        <v>89</v>
      </c>
      <c r="D24" t="s">
        <v>68</v>
      </c>
      <c r="E24" s="1">
        <v>5562.16</v>
      </c>
      <c r="F24" s="1">
        <v>5348.23</v>
      </c>
      <c r="G24" t="s">
        <v>69</v>
      </c>
      <c r="H24" s="1">
        <v>5348.23</v>
      </c>
      <c r="I24" t="s">
        <v>90</v>
      </c>
      <c r="J24" t="s">
        <v>29</v>
      </c>
      <c r="K24">
        <f t="shared" si="0"/>
        <v>-1</v>
      </c>
      <c r="L24" s="4">
        <f t="shared" si="1"/>
        <v>-5348.23</v>
      </c>
    </row>
    <row r="25" spans="1:12" ht="24.75" customHeight="1">
      <c r="A25" t="s">
        <v>65</v>
      </c>
      <c r="B25" t="s">
        <v>66</v>
      </c>
      <c r="C25" t="s">
        <v>91</v>
      </c>
      <c r="D25" t="s">
        <v>68</v>
      </c>
      <c r="E25" s="1">
        <v>1745.94</v>
      </c>
      <c r="F25" s="1">
        <v>1678.79</v>
      </c>
      <c r="G25" t="s">
        <v>69</v>
      </c>
      <c r="H25" s="1">
        <v>1678.79</v>
      </c>
      <c r="I25" t="s">
        <v>92</v>
      </c>
      <c r="J25" t="s">
        <v>29</v>
      </c>
      <c r="K25">
        <f t="shared" si="0"/>
        <v>-1</v>
      </c>
      <c r="L25" s="4">
        <f t="shared" si="1"/>
        <v>-1678.79</v>
      </c>
    </row>
    <row r="26" spans="1:12" ht="24.75" customHeight="1">
      <c r="A26" t="s">
        <v>65</v>
      </c>
      <c r="B26" t="s">
        <v>66</v>
      </c>
      <c r="C26" t="s">
        <v>93</v>
      </c>
      <c r="D26" t="s">
        <v>68</v>
      </c>
      <c r="E26" s="1">
        <v>389.2</v>
      </c>
      <c r="F26" s="1">
        <v>374.23</v>
      </c>
      <c r="G26" t="s">
        <v>69</v>
      </c>
      <c r="H26" s="1">
        <v>374.23</v>
      </c>
      <c r="I26" t="s">
        <v>94</v>
      </c>
      <c r="J26" t="s">
        <v>29</v>
      </c>
      <c r="K26">
        <f t="shared" si="0"/>
        <v>-1</v>
      </c>
      <c r="L26" s="4">
        <f t="shared" si="1"/>
        <v>-374.23</v>
      </c>
    </row>
    <row r="27" spans="1:12" ht="24.75" customHeight="1">
      <c r="A27" t="s">
        <v>65</v>
      </c>
      <c r="B27" t="s">
        <v>66</v>
      </c>
      <c r="C27" t="s">
        <v>95</v>
      </c>
      <c r="D27" t="s">
        <v>68</v>
      </c>
      <c r="E27" s="1">
        <v>1167.8</v>
      </c>
      <c r="F27" s="1">
        <v>1122.88</v>
      </c>
      <c r="G27" t="s">
        <v>69</v>
      </c>
      <c r="H27" s="1">
        <v>1122.88</v>
      </c>
      <c r="I27" t="s">
        <v>96</v>
      </c>
      <c r="J27" t="s">
        <v>29</v>
      </c>
      <c r="K27">
        <f t="shared" si="0"/>
        <v>-1</v>
      </c>
      <c r="L27" s="4">
        <f t="shared" si="1"/>
        <v>-1122.88</v>
      </c>
    </row>
    <row r="28" spans="1:12" ht="24.75" customHeight="1">
      <c r="A28" t="s">
        <v>65</v>
      </c>
      <c r="B28" t="s">
        <v>66</v>
      </c>
      <c r="C28" t="s">
        <v>97</v>
      </c>
      <c r="D28" t="s">
        <v>68</v>
      </c>
      <c r="E28" s="1">
        <v>4700.99</v>
      </c>
      <c r="F28" s="1">
        <v>4520.18</v>
      </c>
      <c r="G28" t="s">
        <v>69</v>
      </c>
      <c r="H28" s="1">
        <v>4520.18</v>
      </c>
      <c r="I28" t="s">
        <v>98</v>
      </c>
      <c r="J28" t="s">
        <v>29</v>
      </c>
      <c r="K28">
        <f t="shared" si="0"/>
        <v>-1</v>
      </c>
      <c r="L28" s="4">
        <f t="shared" si="1"/>
        <v>-4520.18</v>
      </c>
    </row>
    <row r="29" spans="1:12" ht="24.75" customHeight="1">
      <c r="A29" t="s">
        <v>65</v>
      </c>
      <c r="B29" t="s">
        <v>66</v>
      </c>
      <c r="C29" t="s">
        <v>99</v>
      </c>
      <c r="D29" t="s">
        <v>68</v>
      </c>
      <c r="E29" s="1">
        <v>-230.04</v>
      </c>
      <c r="F29" s="1">
        <v>-221.19</v>
      </c>
      <c r="G29" t="s">
        <v>69</v>
      </c>
      <c r="H29" s="1">
        <v>-221.19</v>
      </c>
      <c r="I29" t="s">
        <v>98</v>
      </c>
      <c r="J29" t="s">
        <v>29</v>
      </c>
      <c r="K29">
        <f t="shared" si="0"/>
        <v>-1</v>
      </c>
      <c r="L29" s="4">
        <f t="shared" si="1"/>
        <v>221.19</v>
      </c>
    </row>
    <row r="30" spans="1:12" ht="24.75" customHeight="1">
      <c r="A30" t="s">
        <v>65</v>
      </c>
      <c r="B30" t="s">
        <v>66</v>
      </c>
      <c r="C30" t="s">
        <v>100</v>
      </c>
      <c r="D30" t="s">
        <v>68</v>
      </c>
      <c r="E30" s="1">
        <v>1297.61</v>
      </c>
      <c r="F30" s="1">
        <v>1247.7</v>
      </c>
      <c r="G30" t="s">
        <v>69</v>
      </c>
      <c r="H30" s="1">
        <v>1247.7</v>
      </c>
      <c r="I30" t="s">
        <v>101</v>
      </c>
      <c r="J30" t="s">
        <v>29</v>
      </c>
      <c r="K30">
        <f t="shared" si="0"/>
        <v>-1</v>
      </c>
      <c r="L30" s="4">
        <f t="shared" si="1"/>
        <v>-1247.7</v>
      </c>
    </row>
    <row r="31" spans="1:12" ht="24.75" customHeight="1">
      <c r="A31" t="s">
        <v>65</v>
      </c>
      <c r="B31" t="s">
        <v>66</v>
      </c>
      <c r="C31" t="s">
        <v>102</v>
      </c>
      <c r="D31" t="s">
        <v>68</v>
      </c>
      <c r="E31" s="1">
        <v>-64.89</v>
      </c>
      <c r="F31" s="1">
        <v>-62.39</v>
      </c>
      <c r="G31" t="s">
        <v>69</v>
      </c>
      <c r="H31" s="1">
        <v>-62.39</v>
      </c>
      <c r="I31" t="s">
        <v>101</v>
      </c>
      <c r="J31" t="s">
        <v>29</v>
      </c>
      <c r="K31">
        <f t="shared" si="0"/>
        <v>-1</v>
      </c>
      <c r="L31" s="4">
        <f t="shared" si="1"/>
        <v>62.39</v>
      </c>
    </row>
    <row r="32" spans="1:12" ht="24.75" customHeight="1">
      <c r="A32" t="s">
        <v>103</v>
      </c>
      <c r="B32" t="s">
        <v>104</v>
      </c>
      <c r="C32" t="s">
        <v>105</v>
      </c>
      <c r="D32" t="s">
        <v>106</v>
      </c>
      <c r="E32" s="1">
        <v>1659.91</v>
      </c>
      <c r="F32" s="1">
        <v>1360.58</v>
      </c>
      <c r="G32" t="s">
        <v>21</v>
      </c>
      <c r="H32" s="1">
        <v>1360.58</v>
      </c>
      <c r="I32" t="s">
        <v>107</v>
      </c>
      <c r="J32" t="s">
        <v>29</v>
      </c>
      <c r="K32">
        <f t="shared" si="0"/>
        <v>10</v>
      </c>
      <c r="L32" s="4">
        <f t="shared" si="1"/>
        <v>13605.8</v>
      </c>
    </row>
    <row r="33" spans="1:12" ht="24.75" customHeight="1">
      <c r="A33" t="s">
        <v>103</v>
      </c>
      <c r="B33" t="s">
        <v>104</v>
      </c>
      <c r="C33" t="s">
        <v>108</v>
      </c>
      <c r="D33" t="s">
        <v>106</v>
      </c>
      <c r="E33" s="1">
        <v>180.63</v>
      </c>
      <c r="F33" s="1">
        <v>148.06</v>
      </c>
      <c r="G33" t="s">
        <v>21</v>
      </c>
      <c r="H33" s="1">
        <v>148.06</v>
      </c>
      <c r="I33" t="s">
        <v>109</v>
      </c>
      <c r="J33" t="s">
        <v>29</v>
      </c>
      <c r="K33">
        <f t="shared" si="0"/>
        <v>10</v>
      </c>
      <c r="L33" s="4">
        <f t="shared" si="1"/>
        <v>1480.6</v>
      </c>
    </row>
    <row r="34" spans="1:12" ht="24.75" customHeight="1">
      <c r="A34" t="s">
        <v>103</v>
      </c>
      <c r="B34" t="s">
        <v>104</v>
      </c>
      <c r="C34" t="s">
        <v>110</v>
      </c>
      <c r="D34" t="s">
        <v>106</v>
      </c>
      <c r="E34" s="1">
        <v>229.04</v>
      </c>
      <c r="F34" s="1">
        <v>187.74</v>
      </c>
      <c r="G34" t="s">
        <v>21</v>
      </c>
      <c r="H34" s="1">
        <v>187.74</v>
      </c>
      <c r="I34" t="s">
        <v>111</v>
      </c>
      <c r="J34" t="s">
        <v>29</v>
      </c>
      <c r="K34">
        <f t="shared" si="0"/>
        <v>10</v>
      </c>
      <c r="L34" s="4">
        <f t="shared" si="1"/>
        <v>1877.4</v>
      </c>
    </row>
    <row r="35" spans="1:12" ht="24.75" customHeight="1">
      <c r="A35" t="s">
        <v>103</v>
      </c>
      <c r="B35" t="s">
        <v>104</v>
      </c>
      <c r="C35" t="s">
        <v>112</v>
      </c>
      <c r="D35" t="s">
        <v>106</v>
      </c>
      <c r="E35" s="1">
        <v>261.59</v>
      </c>
      <c r="F35" s="1">
        <v>214.42</v>
      </c>
      <c r="G35" t="s">
        <v>21</v>
      </c>
      <c r="H35" s="1">
        <v>214.42</v>
      </c>
      <c r="I35" t="s">
        <v>113</v>
      </c>
      <c r="J35" t="s">
        <v>29</v>
      </c>
      <c r="K35">
        <f t="shared" si="0"/>
        <v>10</v>
      </c>
      <c r="L35" s="4">
        <f t="shared" si="1"/>
        <v>2144.2</v>
      </c>
    </row>
    <row r="36" spans="1:12" ht="24.75" customHeight="1">
      <c r="A36" t="s">
        <v>103</v>
      </c>
      <c r="B36" t="s">
        <v>104</v>
      </c>
      <c r="C36" t="s">
        <v>114</v>
      </c>
      <c r="D36" t="s">
        <v>106</v>
      </c>
      <c r="E36" s="1">
        <v>813.63</v>
      </c>
      <c r="F36" s="1">
        <v>666.91</v>
      </c>
      <c r="G36" t="s">
        <v>21</v>
      </c>
      <c r="H36" s="1">
        <v>666.91</v>
      </c>
      <c r="I36" t="s">
        <v>115</v>
      </c>
      <c r="J36" t="s">
        <v>29</v>
      </c>
      <c r="K36">
        <f t="shared" si="0"/>
        <v>10</v>
      </c>
      <c r="L36" s="4">
        <f t="shared" si="1"/>
        <v>6669.099999999999</v>
      </c>
    </row>
    <row r="37" spans="1:12" ht="24.75" customHeight="1">
      <c r="A37" t="s">
        <v>103</v>
      </c>
      <c r="B37" t="s">
        <v>104</v>
      </c>
      <c r="C37" t="s">
        <v>116</v>
      </c>
      <c r="D37" t="s">
        <v>106</v>
      </c>
      <c r="E37" s="1">
        <v>164.68</v>
      </c>
      <c r="F37" s="1">
        <v>134.98</v>
      </c>
      <c r="G37" t="s">
        <v>21</v>
      </c>
      <c r="H37" s="1">
        <v>134.98</v>
      </c>
      <c r="I37" t="s">
        <v>117</v>
      </c>
      <c r="J37" t="s">
        <v>29</v>
      </c>
      <c r="K37">
        <f t="shared" si="0"/>
        <v>10</v>
      </c>
      <c r="L37" s="4">
        <f t="shared" si="1"/>
        <v>1349.8</v>
      </c>
    </row>
    <row r="38" spans="1:12" ht="24.75" customHeight="1">
      <c r="A38" t="s">
        <v>103</v>
      </c>
      <c r="B38" t="s">
        <v>104</v>
      </c>
      <c r="C38" t="s">
        <v>118</v>
      </c>
      <c r="D38" t="s">
        <v>106</v>
      </c>
      <c r="E38" s="1">
        <v>261.18</v>
      </c>
      <c r="F38" s="1">
        <v>214.08</v>
      </c>
      <c r="G38" t="s">
        <v>21</v>
      </c>
      <c r="H38" s="1">
        <v>214.08</v>
      </c>
      <c r="I38" t="s">
        <v>119</v>
      </c>
      <c r="J38" t="s">
        <v>29</v>
      </c>
      <c r="K38">
        <f t="shared" si="0"/>
        <v>10</v>
      </c>
      <c r="L38" s="4">
        <f t="shared" si="1"/>
        <v>2140.8</v>
      </c>
    </row>
    <row r="39" spans="1:12" ht="24.75" customHeight="1">
      <c r="A39" t="s">
        <v>120</v>
      </c>
      <c r="B39" t="s">
        <v>121</v>
      </c>
      <c r="C39" t="s">
        <v>122</v>
      </c>
      <c r="D39" t="s">
        <v>123</v>
      </c>
      <c r="E39" s="1">
        <v>38.37</v>
      </c>
      <c r="F39" s="1">
        <v>34.58</v>
      </c>
      <c r="G39" t="s">
        <v>124</v>
      </c>
      <c r="H39" s="1">
        <v>34.58</v>
      </c>
      <c r="I39" t="s">
        <v>125</v>
      </c>
      <c r="J39" t="s">
        <v>29</v>
      </c>
      <c r="K39">
        <f t="shared" si="0"/>
        <v>3</v>
      </c>
      <c r="L39" s="4">
        <f t="shared" si="1"/>
        <v>103.74</v>
      </c>
    </row>
    <row r="40" spans="1:12" ht="24.75" customHeight="1">
      <c r="A40" t="s">
        <v>120</v>
      </c>
      <c r="B40" t="s">
        <v>121</v>
      </c>
      <c r="C40" t="s">
        <v>126</v>
      </c>
      <c r="D40" t="s">
        <v>123</v>
      </c>
      <c r="E40" s="1">
        <v>73.56</v>
      </c>
      <c r="F40" s="1">
        <v>61.22</v>
      </c>
      <c r="G40" t="s">
        <v>124</v>
      </c>
      <c r="H40" s="1">
        <v>61.22</v>
      </c>
      <c r="I40" t="s">
        <v>127</v>
      </c>
      <c r="J40" t="s">
        <v>29</v>
      </c>
      <c r="K40">
        <f t="shared" si="0"/>
        <v>3</v>
      </c>
      <c r="L40" s="4">
        <f t="shared" si="1"/>
        <v>183.66</v>
      </c>
    </row>
    <row r="41" spans="1:12" ht="24.75" customHeight="1">
      <c r="A41" t="s">
        <v>128</v>
      </c>
      <c r="B41" t="s">
        <v>129</v>
      </c>
      <c r="C41" t="s">
        <v>130</v>
      </c>
      <c r="D41" t="s">
        <v>20</v>
      </c>
      <c r="E41" s="1">
        <v>714.4</v>
      </c>
      <c r="F41" s="1">
        <v>714.4</v>
      </c>
      <c r="G41" t="s">
        <v>29</v>
      </c>
      <c r="H41" s="1">
        <v>714.4</v>
      </c>
      <c r="I41" t="s">
        <v>131</v>
      </c>
      <c r="J41" t="s">
        <v>29</v>
      </c>
      <c r="K41">
        <f t="shared" si="0"/>
        <v>0</v>
      </c>
      <c r="L41" s="4">
        <f t="shared" si="1"/>
        <v>0</v>
      </c>
    </row>
    <row r="42" spans="1:12" ht="24.75" customHeight="1">
      <c r="A42" t="s">
        <v>132</v>
      </c>
      <c r="B42" t="s">
        <v>133</v>
      </c>
      <c r="C42" t="s">
        <v>134</v>
      </c>
      <c r="D42" t="s">
        <v>20</v>
      </c>
      <c r="E42" s="1">
        <v>147.01</v>
      </c>
      <c r="F42" s="1">
        <v>120.5</v>
      </c>
      <c r="G42" t="s">
        <v>29</v>
      </c>
      <c r="H42" s="1">
        <v>120.5</v>
      </c>
      <c r="I42" t="s">
        <v>135</v>
      </c>
      <c r="J42" t="s">
        <v>29</v>
      </c>
      <c r="K42">
        <f t="shared" si="0"/>
        <v>0</v>
      </c>
      <c r="L42" s="4">
        <f t="shared" si="1"/>
        <v>0</v>
      </c>
    </row>
    <row r="43" spans="1:12" ht="24.75" customHeight="1">
      <c r="A43" t="s">
        <v>136</v>
      </c>
      <c r="B43" t="s">
        <v>137</v>
      </c>
      <c r="C43" t="s">
        <v>138</v>
      </c>
      <c r="D43" t="s">
        <v>20</v>
      </c>
      <c r="E43" s="1">
        <v>347.62</v>
      </c>
      <c r="F43" s="1">
        <v>334.25</v>
      </c>
      <c r="G43" t="s">
        <v>29</v>
      </c>
      <c r="H43" s="1">
        <v>334.25</v>
      </c>
      <c r="I43" t="s">
        <v>139</v>
      </c>
      <c r="J43" t="s">
        <v>29</v>
      </c>
      <c r="K43">
        <f t="shared" si="0"/>
        <v>0</v>
      </c>
      <c r="L43" s="4">
        <f t="shared" si="1"/>
        <v>0</v>
      </c>
    </row>
    <row r="44" spans="1:12" ht="24.75" customHeight="1">
      <c r="A44" t="s">
        <v>140</v>
      </c>
      <c r="B44" t="s">
        <v>141</v>
      </c>
      <c r="C44" t="s">
        <v>142</v>
      </c>
      <c r="D44" t="s">
        <v>143</v>
      </c>
      <c r="E44" s="1">
        <v>261.61</v>
      </c>
      <c r="F44" s="1">
        <v>251.55</v>
      </c>
      <c r="G44" t="s">
        <v>144</v>
      </c>
      <c r="H44" s="1">
        <v>251.55</v>
      </c>
      <c r="I44" t="s">
        <v>145</v>
      </c>
      <c r="J44" t="s">
        <v>29</v>
      </c>
      <c r="K44">
        <f t="shared" si="0"/>
        <v>9</v>
      </c>
      <c r="L44" s="4">
        <f t="shared" si="1"/>
        <v>2263.9500000000003</v>
      </c>
    </row>
    <row r="45" spans="1:12" ht="24.75" customHeight="1">
      <c r="A45" t="s">
        <v>146</v>
      </c>
      <c r="B45" t="s">
        <v>147</v>
      </c>
      <c r="C45" t="s">
        <v>148</v>
      </c>
      <c r="D45" t="s">
        <v>20</v>
      </c>
      <c r="E45" s="1">
        <v>2450.52</v>
      </c>
      <c r="F45" s="1">
        <v>2008.61</v>
      </c>
      <c r="G45" t="s">
        <v>29</v>
      </c>
      <c r="H45" s="1">
        <v>2008.61</v>
      </c>
      <c r="I45" t="s">
        <v>149</v>
      </c>
      <c r="J45" t="s">
        <v>29</v>
      </c>
      <c r="K45">
        <f t="shared" si="0"/>
        <v>0</v>
      </c>
      <c r="L45" s="4">
        <f t="shared" si="1"/>
        <v>0</v>
      </c>
    </row>
    <row r="46" spans="1:12" ht="24.75" customHeight="1">
      <c r="A46" t="s">
        <v>18</v>
      </c>
      <c r="B46" t="s">
        <v>11</v>
      </c>
      <c r="C46" t="s">
        <v>150</v>
      </c>
      <c r="D46" t="s">
        <v>151</v>
      </c>
      <c r="E46" s="1">
        <v>95.23</v>
      </c>
      <c r="F46" s="1">
        <v>78.06</v>
      </c>
      <c r="G46" t="s">
        <v>152</v>
      </c>
      <c r="H46" s="1">
        <v>78.06</v>
      </c>
      <c r="I46" t="s">
        <v>153</v>
      </c>
      <c r="J46" t="s">
        <v>29</v>
      </c>
      <c r="K46">
        <f t="shared" si="0"/>
        <v>11</v>
      </c>
      <c r="L46" s="4">
        <f t="shared" si="1"/>
        <v>858.6600000000001</v>
      </c>
    </row>
    <row r="47" spans="1:12" ht="24.75" customHeight="1">
      <c r="A47" t="s">
        <v>18</v>
      </c>
      <c r="B47" t="s">
        <v>11</v>
      </c>
      <c r="C47" t="s">
        <v>154</v>
      </c>
      <c r="D47" t="s">
        <v>20</v>
      </c>
      <c r="E47" s="1">
        <v>191.05</v>
      </c>
      <c r="F47" s="1">
        <v>156.6</v>
      </c>
      <c r="G47" t="s">
        <v>21</v>
      </c>
      <c r="H47" s="1">
        <v>156.6</v>
      </c>
      <c r="I47" t="s">
        <v>155</v>
      </c>
      <c r="J47" t="s">
        <v>29</v>
      </c>
      <c r="K47">
        <f t="shared" si="0"/>
        <v>10</v>
      </c>
      <c r="L47" s="4">
        <f t="shared" si="1"/>
        <v>1566</v>
      </c>
    </row>
    <row r="48" spans="1:12" ht="24.75" customHeight="1">
      <c r="A48" t="s">
        <v>10</v>
      </c>
      <c r="B48" t="s">
        <v>11</v>
      </c>
      <c r="C48" t="s">
        <v>156</v>
      </c>
      <c r="D48" t="s">
        <v>157</v>
      </c>
      <c r="E48" s="1">
        <v>693.65</v>
      </c>
      <c r="F48" s="1">
        <v>630.59</v>
      </c>
      <c r="G48" t="s">
        <v>14</v>
      </c>
      <c r="H48" s="1">
        <v>630.59</v>
      </c>
      <c r="I48" t="s">
        <v>158</v>
      </c>
      <c r="J48" t="s">
        <v>29</v>
      </c>
      <c r="K48">
        <f t="shared" si="0"/>
        <v>7</v>
      </c>
      <c r="L48" s="4">
        <f t="shared" si="1"/>
        <v>4414.13</v>
      </c>
    </row>
    <row r="49" spans="1:12" ht="24.75" customHeight="1">
      <c r="A49" t="s">
        <v>159</v>
      </c>
      <c r="B49" t="s">
        <v>160</v>
      </c>
      <c r="C49" t="s">
        <v>161</v>
      </c>
      <c r="D49" t="s">
        <v>20</v>
      </c>
      <c r="E49" s="1">
        <v>554.28</v>
      </c>
      <c r="F49" s="1">
        <v>454.33</v>
      </c>
      <c r="G49" t="s">
        <v>29</v>
      </c>
      <c r="H49" s="1">
        <v>454.33</v>
      </c>
      <c r="I49" t="s">
        <v>162</v>
      </c>
      <c r="J49" t="s">
        <v>29</v>
      </c>
      <c r="K49">
        <f t="shared" si="0"/>
        <v>0</v>
      </c>
      <c r="L49" s="4">
        <f t="shared" si="1"/>
        <v>0</v>
      </c>
    </row>
    <row r="50" spans="1:12" ht="24.75" customHeight="1">
      <c r="A50" t="s">
        <v>163</v>
      </c>
      <c r="B50" t="s">
        <v>164</v>
      </c>
      <c r="C50" t="s">
        <v>165</v>
      </c>
      <c r="D50" t="s">
        <v>20</v>
      </c>
      <c r="E50" s="1">
        <v>587.61</v>
      </c>
      <c r="F50" s="1">
        <v>481.65</v>
      </c>
      <c r="G50" t="s">
        <v>29</v>
      </c>
      <c r="H50" s="1">
        <v>481.65</v>
      </c>
      <c r="I50" t="s">
        <v>166</v>
      </c>
      <c r="J50" t="s">
        <v>29</v>
      </c>
      <c r="K50">
        <f t="shared" si="0"/>
        <v>0</v>
      </c>
      <c r="L50" s="4">
        <f t="shared" si="1"/>
        <v>0</v>
      </c>
    </row>
    <row r="51" spans="1:12" ht="24.75" customHeight="1">
      <c r="A51" t="s">
        <v>167</v>
      </c>
      <c r="B51" t="s">
        <v>168</v>
      </c>
      <c r="C51" t="s">
        <v>169</v>
      </c>
      <c r="D51" t="s">
        <v>37</v>
      </c>
      <c r="E51" s="1">
        <v>112.2</v>
      </c>
      <c r="F51" s="1">
        <v>91.97</v>
      </c>
      <c r="G51" t="s">
        <v>16</v>
      </c>
      <c r="H51" s="1">
        <v>91.97</v>
      </c>
      <c r="I51" t="s">
        <v>170</v>
      </c>
      <c r="J51" t="s">
        <v>29</v>
      </c>
      <c r="K51">
        <f t="shared" si="0"/>
        <v>1</v>
      </c>
      <c r="L51" s="4">
        <f t="shared" si="1"/>
        <v>91.97</v>
      </c>
    </row>
    <row r="52" spans="1:12" ht="24.75" customHeight="1">
      <c r="A52" t="s">
        <v>167</v>
      </c>
      <c r="B52" t="s">
        <v>168</v>
      </c>
      <c r="C52" t="s">
        <v>171</v>
      </c>
      <c r="D52" t="s">
        <v>37</v>
      </c>
      <c r="E52" s="1">
        <v>112.2</v>
      </c>
      <c r="F52" s="1">
        <v>91.97</v>
      </c>
      <c r="G52" t="s">
        <v>16</v>
      </c>
      <c r="H52" s="1">
        <v>91.97</v>
      </c>
      <c r="I52" t="s">
        <v>172</v>
      </c>
      <c r="J52" t="s">
        <v>29</v>
      </c>
      <c r="K52">
        <f t="shared" si="0"/>
        <v>1</v>
      </c>
      <c r="L52" s="4">
        <f t="shared" si="1"/>
        <v>91.97</v>
      </c>
    </row>
    <row r="53" spans="1:12" ht="24.75" customHeight="1">
      <c r="A53" t="s">
        <v>173</v>
      </c>
      <c r="B53" t="s">
        <v>174</v>
      </c>
      <c r="C53" t="s">
        <v>175</v>
      </c>
      <c r="D53" t="s">
        <v>20</v>
      </c>
      <c r="E53" s="1">
        <v>15.92</v>
      </c>
      <c r="F53" s="1">
        <v>13.05</v>
      </c>
      <c r="G53" t="s">
        <v>29</v>
      </c>
      <c r="H53" s="1">
        <v>13.05</v>
      </c>
      <c r="I53" t="s">
        <v>176</v>
      </c>
      <c r="J53" t="s">
        <v>29</v>
      </c>
      <c r="K53">
        <f t="shared" si="0"/>
        <v>0</v>
      </c>
      <c r="L53" s="4">
        <f t="shared" si="1"/>
        <v>0</v>
      </c>
    </row>
    <row r="54" spans="1:12" ht="24.75" customHeight="1">
      <c r="A54" t="s">
        <v>177</v>
      </c>
      <c r="B54" t="s">
        <v>178</v>
      </c>
      <c r="C54" t="s">
        <v>84</v>
      </c>
      <c r="D54" t="s">
        <v>179</v>
      </c>
      <c r="E54" s="1">
        <v>780.8</v>
      </c>
      <c r="F54" s="1">
        <v>640</v>
      </c>
      <c r="G54" t="s">
        <v>180</v>
      </c>
      <c r="H54" s="1">
        <v>640</v>
      </c>
      <c r="I54" t="s">
        <v>181</v>
      </c>
      <c r="J54" t="s">
        <v>29</v>
      </c>
      <c r="K54">
        <f t="shared" si="0"/>
        <v>-2</v>
      </c>
      <c r="L54" s="4">
        <f t="shared" si="1"/>
        <v>-1280</v>
      </c>
    </row>
    <row r="55" spans="1:12" ht="24.75" customHeight="1">
      <c r="A55" t="s">
        <v>182</v>
      </c>
      <c r="B55" t="s">
        <v>183</v>
      </c>
      <c r="C55" t="s">
        <v>184</v>
      </c>
      <c r="D55" t="s">
        <v>20</v>
      </c>
      <c r="E55" s="1">
        <v>1483.34</v>
      </c>
      <c r="F55" s="1">
        <v>1215.85</v>
      </c>
      <c r="G55" t="s">
        <v>29</v>
      </c>
      <c r="H55" s="1">
        <v>1215.85</v>
      </c>
      <c r="I55" t="s">
        <v>185</v>
      </c>
      <c r="J55" t="s">
        <v>29</v>
      </c>
      <c r="K55">
        <f t="shared" si="0"/>
        <v>0</v>
      </c>
      <c r="L55" s="4">
        <f t="shared" si="1"/>
        <v>0</v>
      </c>
    </row>
    <row r="56" spans="1:12" ht="24.75" customHeight="1">
      <c r="A56" t="s">
        <v>186</v>
      </c>
      <c r="B56" t="s">
        <v>187</v>
      </c>
      <c r="C56" t="s">
        <v>188</v>
      </c>
      <c r="D56" t="s">
        <v>123</v>
      </c>
      <c r="E56" s="1">
        <v>300.18</v>
      </c>
      <c r="F56" s="1">
        <v>246.05</v>
      </c>
      <c r="G56" t="s">
        <v>124</v>
      </c>
      <c r="H56" s="1">
        <v>246.05</v>
      </c>
      <c r="I56" t="s">
        <v>189</v>
      </c>
      <c r="J56" t="s">
        <v>29</v>
      </c>
      <c r="K56">
        <f t="shared" si="0"/>
        <v>3</v>
      </c>
      <c r="L56" s="4">
        <f t="shared" si="1"/>
        <v>738.1500000000001</v>
      </c>
    </row>
    <row r="57" spans="1:12" ht="24.75" customHeight="1">
      <c r="A57" t="s">
        <v>186</v>
      </c>
      <c r="B57" t="s">
        <v>187</v>
      </c>
      <c r="C57" t="s">
        <v>190</v>
      </c>
      <c r="D57" t="s">
        <v>123</v>
      </c>
      <c r="E57" s="1">
        <v>830.62</v>
      </c>
      <c r="F57" s="1">
        <v>680.84</v>
      </c>
      <c r="G57" t="s">
        <v>124</v>
      </c>
      <c r="H57" s="1">
        <v>680.84</v>
      </c>
      <c r="I57" t="s">
        <v>191</v>
      </c>
      <c r="J57" t="s">
        <v>29</v>
      </c>
      <c r="K57">
        <f t="shared" si="0"/>
        <v>3</v>
      </c>
      <c r="L57" s="4">
        <f t="shared" si="1"/>
        <v>2042.52</v>
      </c>
    </row>
    <row r="58" spans="1:12" ht="24.75" customHeight="1">
      <c r="A58" t="s">
        <v>192</v>
      </c>
      <c r="B58" t="s">
        <v>193</v>
      </c>
      <c r="C58" t="s">
        <v>194</v>
      </c>
      <c r="D58" t="s">
        <v>143</v>
      </c>
      <c r="E58" s="1">
        <v>255.89</v>
      </c>
      <c r="F58" s="1">
        <v>211.98</v>
      </c>
      <c r="G58" t="s">
        <v>144</v>
      </c>
      <c r="H58" s="1">
        <v>211.98</v>
      </c>
      <c r="I58" t="s">
        <v>195</v>
      </c>
      <c r="J58" t="s">
        <v>29</v>
      </c>
      <c r="K58">
        <f t="shared" si="0"/>
        <v>9</v>
      </c>
      <c r="L58" s="4">
        <f t="shared" si="1"/>
        <v>1907.82</v>
      </c>
    </row>
    <row r="59" spans="1:12" ht="24.75" customHeight="1">
      <c r="A59" t="s">
        <v>192</v>
      </c>
      <c r="B59" t="s">
        <v>193</v>
      </c>
      <c r="C59" t="s">
        <v>196</v>
      </c>
      <c r="D59" t="s">
        <v>42</v>
      </c>
      <c r="E59" s="1">
        <v>36.8</v>
      </c>
      <c r="F59" s="1">
        <v>32.56</v>
      </c>
      <c r="G59" t="s">
        <v>43</v>
      </c>
      <c r="H59" s="1">
        <v>32.56</v>
      </c>
      <c r="I59" t="s">
        <v>197</v>
      </c>
      <c r="J59" t="s">
        <v>29</v>
      </c>
      <c r="K59">
        <f t="shared" si="0"/>
        <v>6</v>
      </c>
      <c r="L59" s="4">
        <f t="shared" si="1"/>
        <v>195.36</v>
      </c>
    </row>
    <row r="60" spans="1:12" ht="24.75" customHeight="1">
      <c r="A60" t="s">
        <v>198</v>
      </c>
      <c r="B60" t="s">
        <v>199</v>
      </c>
      <c r="C60" t="s">
        <v>200</v>
      </c>
      <c r="D60" t="s">
        <v>20</v>
      </c>
      <c r="E60" s="1">
        <v>800</v>
      </c>
      <c r="F60" s="1">
        <v>800</v>
      </c>
      <c r="G60" t="s">
        <v>29</v>
      </c>
      <c r="H60" s="1">
        <v>800</v>
      </c>
      <c r="I60" t="s">
        <v>201</v>
      </c>
      <c r="J60" t="s">
        <v>29</v>
      </c>
      <c r="K60">
        <f t="shared" si="0"/>
        <v>0</v>
      </c>
      <c r="L60" s="4">
        <f t="shared" si="1"/>
        <v>0</v>
      </c>
    </row>
    <row r="61" spans="1:12" ht="24.75" customHeight="1">
      <c r="A61" t="s">
        <v>202</v>
      </c>
      <c r="B61" t="s">
        <v>203</v>
      </c>
      <c r="C61" t="s">
        <v>204</v>
      </c>
      <c r="D61" t="s">
        <v>20</v>
      </c>
      <c r="E61" s="1">
        <v>3593.56</v>
      </c>
      <c r="F61" s="1">
        <v>3291.63</v>
      </c>
      <c r="G61" t="s">
        <v>29</v>
      </c>
      <c r="H61" s="1">
        <v>3291.63</v>
      </c>
      <c r="I61" t="s">
        <v>205</v>
      </c>
      <c r="J61" t="s">
        <v>29</v>
      </c>
      <c r="K61">
        <f t="shared" si="0"/>
        <v>0</v>
      </c>
      <c r="L61" s="4">
        <f t="shared" si="1"/>
        <v>0</v>
      </c>
    </row>
    <row r="62" spans="1:12" ht="24.75" customHeight="1">
      <c r="A62" t="s">
        <v>202</v>
      </c>
      <c r="B62" t="s">
        <v>203</v>
      </c>
      <c r="C62" t="s">
        <v>206</v>
      </c>
      <c r="D62" t="s">
        <v>20</v>
      </c>
      <c r="E62" s="1">
        <v>-97.6</v>
      </c>
      <c r="F62" s="1">
        <v>-88.73</v>
      </c>
      <c r="G62" t="s">
        <v>29</v>
      </c>
      <c r="H62" s="1">
        <v>-88.73</v>
      </c>
      <c r="I62" t="s">
        <v>207</v>
      </c>
      <c r="J62" t="s">
        <v>29</v>
      </c>
      <c r="K62">
        <f t="shared" si="0"/>
        <v>0</v>
      </c>
      <c r="L62" s="4">
        <f t="shared" si="1"/>
        <v>0</v>
      </c>
    </row>
    <row r="63" spans="1:12" ht="24.75" customHeight="1">
      <c r="A63" t="s">
        <v>202</v>
      </c>
      <c r="B63" t="s">
        <v>203</v>
      </c>
      <c r="C63" t="s">
        <v>208</v>
      </c>
      <c r="D63" t="s">
        <v>20</v>
      </c>
      <c r="E63" s="1">
        <v>8575.9</v>
      </c>
      <c r="F63" s="1">
        <v>7915.29</v>
      </c>
      <c r="G63" t="s">
        <v>29</v>
      </c>
      <c r="H63" s="1">
        <v>7915.29</v>
      </c>
      <c r="I63" t="s">
        <v>207</v>
      </c>
      <c r="J63" t="s">
        <v>29</v>
      </c>
      <c r="K63">
        <f t="shared" si="0"/>
        <v>0</v>
      </c>
      <c r="L63" s="4">
        <f t="shared" si="1"/>
        <v>0</v>
      </c>
    </row>
    <row r="64" spans="1:12" ht="24.75" customHeight="1">
      <c r="A64" t="s">
        <v>209</v>
      </c>
      <c r="B64" t="s">
        <v>210</v>
      </c>
      <c r="C64" t="s">
        <v>211</v>
      </c>
      <c r="D64" t="s">
        <v>123</v>
      </c>
      <c r="E64" s="1">
        <v>108.59</v>
      </c>
      <c r="F64" s="1">
        <v>89.01</v>
      </c>
      <c r="G64" t="s">
        <v>124</v>
      </c>
      <c r="H64" s="1">
        <v>89.01</v>
      </c>
      <c r="I64" t="s">
        <v>212</v>
      </c>
      <c r="J64" t="s">
        <v>29</v>
      </c>
      <c r="K64">
        <f t="shared" si="0"/>
        <v>3</v>
      </c>
      <c r="L64" s="4">
        <f t="shared" si="1"/>
        <v>267.03000000000003</v>
      </c>
    </row>
    <row r="65" spans="1:12" ht="24.75" customHeight="1">
      <c r="A65" t="s">
        <v>209</v>
      </c>
      <c r="B65" t="s">
        <v>210</v>
      </c>
      <c r="C65" t="s">
        <v>213</v>
      </c>
      <c r="D65" t="s">
        <v>20</v>
      </c>
      <c r="E65" s="1">
        <v>217.71</v>
      </c>
      <c r="F65" s="1">
        <v>178.45</v>
      </c>
      <c r="G65" t="s">
        <v>29</v>
      </c>
      <c r="H65" s="1">
        <v>178.45</v>
      </c>
      <c r="I65" t="s">
        <v>214</v>
      </c>
      <c r="J65" t="s">
        <v>29</v>
      </c>
      <c r="K65">
        <f t="shared" si="0"/>
        <v>0</v>
      </c>
      <c r="L65" s="4">
        <f t="shared" si="1"/>
        <v>0</v>
      </c>
    </row>
    <row r="66" spans="1:12" ht="24.75" customHeight="1">
      <c r="A66" t="s">
        <v>215</v>
      </c>
      <c r="B66" t="s">
        <v>216</v>
      </c>
      <c r="C66" t="s">
        <v>217</v>
      </c>
      <c r="D66" t="s">
        <v>20</v>
      </c>
      <c r="E66" s="1">
        <v>1533.8</v>
      </c>
      <c r="F66" s="1">
        <v>1257.21</v>
      </c>
      <c r="G66" t="s">
        <v>29</v>
      </c>
      <c r="H66" s="1">
        <v>1257.21</v>
      </c>
      <c r="I66" t="s">
        <v>218</v>
      </c>
      <c r="J66" t="s">
        <v>29</v>
      </c>
      <c r="K66">
        <f t="shared" si="0"/>
        <v>0</v>
      </c>
      <c r="L66" s="4">
        <f t="shared" si="1"/>
        <v>0</v>
      </c>
    </row>
    <row r="67" spans="1:12" ht="24.75" customHeight="1">
      <c r="A67" t="s">
        <v>215</v>
      </c>
      <c r="B67" t="s">
        <v>216</v>
      </c>
      <c r="C67" t="s">
        <v>219</v>
      </c>
      <c r="D67" t="s">
        <v>20</v>
      </c>
      <c r="E67" s="1">
        <v>1259.15</v>
      </c>
      <c r="F67" s="1">
        <v>1032.09</v>
      </c>
      <c r="G67" t="s">
        <v>29</v>
      </c>
      <c r="H67" s="1">
        <v>1032.09</v>
      </c>
      <c r="I67" t="s">
        <v>220</v>
      </c>
      <c r="J67" t="s">
        <v>29</v>
      </c>
      <c r="K67">
        <f aca="true" t="shared" si="2" ref="K67:K130">J67-G67</f>
        <v>0</v>
      </c>
      <c r="L67" s="4">
        <f aca="true" t="shared" si="3" ref="L67:L130">K67*H67</f>
        <v>0</v>
      </c>
    </row>
    <row r="68" spans="1:12" ht="24.75" customHeight="1">
      <c r="A68" t="s">
        <v>221</v>
      </c>
      <c r="B68" t="s">
        <v>222</v>
      </c>
      <c r="C68" t="s">
        <v>223</v>
      </c>
      <c r="D68" t="s">
        <v>224</v>
      </c>
      <c r="E68" s="1">
        <v>162.78</v>
      </c>
      <c r="F68" s="1">
        <v>145.85</v>
      </c>
      <c r="G68" t="s">
        <v>225</v>
      </c>
      <c r="H68" s="1">
        <v>145.85</v>
      </c>
      <c r="I68" t="s">
        <v>226</v>
      </c>
      <c r="J68" t="s">
        <v>29</v>
      </c>
      <c r="K68">
        <f t="shared" si="2"/>
        <v>13</v>
      </c>
      <c r="L68" s="4">
        <f t="shared" si="3"/>
        <v>1896.05</v>
      </c>
    </row>
    <row r="69" spans="1:12" ht="24.75" customHeight="1">
      <c r="A69" t="s">
        <v>221</v>
      </c>
      <c r="B69" t="s">
        <v>222</v>
      </c>
      <c r="C69" t="s">
        <v>227</v>
      </c>
      <c r="D69" t="s">
        <v>228</v>
      </c>
      <c r="E69" s="1">
        <v>75.08</v>
      </c>
      <c r="F69" s="1">
        <v>68.94</v>
      </c>
      <c r="G69" t="s">
        <v>14</v>
      </c>
      <c r="H69" s="1">
        <v>68.94</v>
      </c>
      <c r="I69" t="s">
        <v>229</v>
      </c>
      <c r="J69" t="s">
        <v>29</v>
      </c>
      <c r="K69">
        <f t="shared" si="2"/>
        <v>7</v>
      </c>
      <c r="L69" s="4">
        <f t="shared" si="3"/>
        <v>482.58</v>
      </c>
    </row>
    <row r="70" spans="1:12" ht="24.75" customHeight="1">
      <c r="A70" t="s">
        <v>221</v>
      </c>
      <c r="B70" t="s">
        <v>222</v>
      </c>
      <c r="C70" t="s">
        <v>230</v>
      </c>
      <c r="D70" t="s">
        <v>20</v>
      </c>
      <c r="E70" s="1">
        <v>74.14</v>
      </c>
      <c r="F70" s="1">
        <v>66.24</v>
      </c>
      <c r="G70" t="s">
        <v>29</v>
      </c>
      <c r="H70" s="1">
        <v>66.24</v>
      </c>
      <c r="I70" t="s">
        <v>231</v>
      </c>
      <c r="J70" t="s">
        <v>29</v>
      </c>
      <c r="K70">
        <f t="shared" si="2"/>
        <v>0</v>
      </c>
      <c r="L70" s="4">
        <f t="shared" si="3"/>
        <v>0</v>
      </c>
    </row>
    <row r="71" spans="1:12" ht="24.75" customHeight="1">
      <c r="A71" t="s">
        <v>221</v>
      </c>
      <c r="B71" t="s">
        <v>222</v>
      </c>
      <c r="C71" t="s">
        <v>232</v>
      </c>
      <c r="D71" t="s">
        <v>20</v>
      </c>
      <c r="E71" s="1">
        <v>7.5</v>
      </c>
      <c r="F71" s="1">
        <v>6.82</v>
      </c>
      <c r="G71" t="s">
        <v>29</v>
      </c>
      <c r="H71" s="1">
        <v>6.82</v>
      </c>
      <c r="I71" t="s">
        <v>233</v>
      </c>
      <c r="J71" t="s">
        <v>29</v>
      </c>
      <c r="K71">
        <f t="shared" si="2"/>
        <v>0</v>
      </c>
      <c r="L71" s="4">
        <f t="shared" si="3"/>
        <v>0</v>
      </c>
    </row>
    <row r="72" spans="1:12" ht="24.75" customHeight="1">
      <c r="A72" t="s">
        <v>221</v>
      </c>
      <c r="B72" t="s">
        <v>222</v>
      </c>
      <c r="C72" t="s">
        <v>234</v>
      </c>
      <c r="D72" t="s">
        <v>20</v>
      </c>
      <c r="E72" s="1">
        <v>60</v>
      </c>
      <c r="F72" s="1">
        <v>55.59</v>
      </c>
      <c r="G72" t="s">
        <v>29</v>
      </c>
      <c r="H72" s="1">
        <v>55.59</v>
      </c>
      <c r="I72" t="s">
        <v>235</v>
      </c>
      <c r="J72" t="s">
        <v>29</v>
      </c>
      <c r="K72">
        <f t="shared" si="2"/>
        <v>0</v>
      </c>
      <c r="L72" s="4">
        <f t="shared" si="3"/>
        <v>0</v>
      </c>
    </row>
    <row r="73" spans="1:12" ht="24.75" customHeight="1">
      <c r="A73" t="s">
        <v>236</v>
      </c>
      <c r="B73" t="s">
        <v>237</v>
      </c>
      <c r="C73" t="s">
        <v>238</v>
      </c>
      <c r="D73" t="s">
        <v>20</v>
      </c>
      <c r="E73" s="1">
        <v>254.63</v>
      </c>
      <c r="F73" s="1">
        <v>208.71</v>
      </c>
      <c r="G73" t="s">
        <v>29</v>
      </c>
      <c r="H73" s="1">
        <v>208.71</v>
      </c>
      <c r="I73" t="s">
        <v>239</v>
      </c>
      <c r="J73" t="s">
        <v>29</v>
      </c>
      <c r="K73">
        <f t="shared" si="2"/>
        <v>0</v>
      </c>
      <c r="L73" s="4">
        <f t="shared" si="3"/>
        <v>0</v>
      </c>
    </row>
    <row r="74" spans="1:12" ht="24.75" customHeight="1">
      <c r="A74" t="s">
        <v>236</v>
      </c>
      <c r="B74" t="s">
        <v>237</v>
      </c>
      <c r="C74" t="s">
        <v>240</v>
      </c>
      <c r="D74" t="s">
        <v>20</v>
      </c>
      <c r="E74" s="1">
        <v>185.22</v>
      </c>
      <c r="F74" s="1">
        <v>151.82</v>
      </c>
      <c r="G74" t="s">
        <v>29</v>
      </c>
      <c r="H74" s="1">
        <v>151.82</v>
      </c>
      <c r="I74" t="s">
        <v>241</v>
      </c>
      <c r="J74" t="s">
        <v>29</v>
      </c>
      <c r="K74">
        <f t="shared" si="2"/>
        <v>0</v>
      </c>
      <c r="L74" s="4">
        <f t="shared" si="3"/>
        <v>0</v>
      </c>
    </row>
    <row r="75" spans="1:12" ht="24.75" customHeight="1">
      <c r="A75" t="s">
        <v>242</v>
      </c>
      <c r="B75" t="s">
        <v>243</v>
      </c>
      <c r="C75" t="s">
        <v>244</v>
      </c>
      <c r="D75" t="s">
        <v>228</v>
      </c>
      <c r="E75" s="1">
        <v>145.8</v>
      </c>
      <c r="F75" s="1">
        <v>119.51</v>
      </c>
      <c r="G75" t="s">
        <v>14</v>
      </c>
      <c r="H75" s="1">
        <v>119.51</v>
      </c>
      <c r="I75" t="s">
        <v>245</v>
      </c>
      <c r="J75" t="s">
        <v>29</v>
      </c>
      <c r="K75">
        <f t="shared" si="2"/>
        <v>7</v>
      </c>
      <c r="L75" s="4">
        <f t="shared" si="3"/>
        <v>836.57</v>
      </c>
    </row>
    <row r="76" spans="1:12" ht="24.75" customHeight="1">
      <c r="A76" t="s">
        <v>246</v>
      </c>
      <c r="B76" t="s">
        <v>247</v>
      </c>
      <c r="C76" t="s">
        <v>248</v>
      </c>
      <c r="D76" t="s">
        <v>123</v>
      </c>
      <c r="E76" s="1">
        <v>166.71</v>
      </c>
      <c r="F76" s="1">
        <v>136.65</v>
      </c>
      <c r="G76" t="s">
        <v>124</v>
      </c>
      <c r="H76" s="1">
        <v>136.65</v>
      </c>
      <c r="I76" t="s">
        <v>249</v>
      </c>
      <c r="J76" t="s">
        <v>29</v>
      </c>
      <c r="K76">
        <f t="shared" si="2"/>
        <v>3</v>
      </c>
      <c r="L76" s="4">
        <f t="shared" si="3"/>
        <v>409.95000000000005</v>
      </c>
    </row>
    <row r="77" spans="1:12" ht="24.75" customHeight="1">
      <c r="A77" t="s">
        <v>250</v>
      </c>
      <c r="B77" t="s">
        <v>251</v>
      </c>
      <c r="C77" t="s">
        <v>252</v>
      </c>
      <c r="D77" t="s">
        <v>224</v>
      </c>
      <c r="E77" s="1">
        <v>54.2</v>
      </c>
      <c r="F77" s="1">
        <v>44.43</v>
      </c>
      <c r="G77" t="s">
        <v>225</v>
      </c>
      <c r="H77" s="1">
        <v>44.43</v>
      </c>
      <c r="I77" t="s">
        <v>253</v>
      </c>
      <c r="J77" t="s">
        <v>29</v>
      </c>
      <c r="K77">
        <f t="shared" si="2"/>
        <v>13</v>
      </c>
      <c r="L77" s="4">
        <f t="shared" si="3"/>
        <v>577.59</v>
      </c>
    </row>
    <row r="78" spans="1:12" ht="24.75" customHeight="1">
      <c r="A78" t="s">
        <v>250</v>
      </c>
      <c r="B78" t="s">
        <v>251</v>
      </c>
      <c r="C78" t="s">
        <v>254</v>
      </c>
      <c r="D78" t="s">
        <v>20</v>
      </c>
      <c r="E78" s="1">
        <v>230.74</v>
      </c>
      <c r="F78" s="1">
        <v>189.13</v>
      </c>
      <c r="G78" t="s">
        <v>29</v>
      </c>
      <c r="H78" s="1">
        <v>189.13</v>
      </c>
      <c r="I78" t="s">
        <v>255</v>
      </c>
      <c r="J78" t="s">
        <v>29</v>
      </c>
      <c r="K78">
        <f t="shared" si="2"/>
        <v>0</v>
      </c>
      <c r="L78" s="4">
        <f t="shared" si="3"/>
        <v>0</v>
      </c>
    </row>
    <row r="79" spans="1:12" ht="24.75" customHeight="1">
      <c r="A79" t="s">
        <v>250</v>
      </c>
      <c r="B79" t="s">
        <v>251</v>
      </c>
      <c r="C79" t="s">
        <v>256</v>
      </c>
      <c r="D79" t="s">
        <v>20</v>
      </c>
      <c r="E79" s="1">
        <v>237.24</v>
      </c>
      <c r="F79" s="1">
        <v>194.46</v>
      </c>
      <c r="G79" t="s">
        <v>29</v>
      </c>
      <c r="H79" s="1">
        <v>194.46</v>
      </c>
      <c r="I79" t="s">
        <v>257</v>
      </c>
      <c r="J79" t="s">
        <v>29</v>
      </c>
      <c r="K79">
        <f t="shared" si="2"/>
        <v>0</v>
      </c>
      <c r="L79" s="4">
        <f t="shared" si="3"/>
        <v>0</v>
      </c>
    </row>
    <row r="80" spans="1:12" ht="24.75" customHeight="1">
      <c r="A80" t="s">
        <v>250</v>
      </c>
      <c r="B80" t="s">
        <v>251</v>
      </c>
      <c r="C80" t="s">
        <v>258</v>
      </c>
      <c r="D80" t="s">
        <v>20</v>
      </c>
      <c r="E80" s="1">
        <v>4843.78</v>
      </c>
      <c r="F80" s="1">
        <v>3970.31</v>
      </c>
      <c r="G80" t="s">
        <v>29</v>
      </c>
      <c r="H80" s="1">
        <v>3970.31</v>
      </c>
      <c r="I80" t="s">
        <v>259</v>
      </c>
      <c r="J80" t="s">
        <v>29</v>
      </c>
      <c r="K80">
        <f t="shared" si="2"/>
        <v>0</v>
      </c>
      <c r="L80" s="4">
        <f t="shared" si="3"/>
        <v>0</v>
      </c>
    </row>
    <row r="81" spans="1:12" ht="24.75" customHeight="1">
      <c r="A81" t="s">
        <v>250</v>
      </c>
      <c r="B81" t="s">
        <v>251</v>
      </c>
      <c r="C81" t="s">
        <v>260</v>
      </c>
      <c r="D81" t="s">
        <v>20</v>
      </c>
      <c r="E81" s="1">
        <v>26.64</v>
      </c>
      <c r="F81" s="1">
        <v>21.84</v>
      </c>
      <c r="G81" t="s">
        <v>29</v>
      </c>
      <c r="H81" s="1">
        <v>21.84</v>
      </c>
      <c r="I81" t="s">
        <v>261</v>
      </c>
      <c r="J81" t="s">
        <v>29</v>
      </c>
      <c r="K81">
        <f t="shared" si="2"/>
        <v>0</v>
      </c>
      <c r="L81" s="4">
        <f t="shared" si="3"/>
        <v>0</v>
      </c>
    </row>
    <row r="82" spans="1:12" ht="24.75" customHeight="1">
      <c r="A82" t="s">
        <v>250</v>
      </c>
      <c r="B82" t="s">
        <v>251</v>
      </c>
      <c r="C82" t="s">
        <v>262</v>
      </c>
      <c r="D82" t="s">
        <v>20</v>
      </c>
      <c r="E82" s="1">
        <v>131.03</v>
      </c>
      <c r="F82" s="1">
        <v>107.4</v>
      </c>
      <c r="G82" t="s">
        <v>29</v>
      </c>
      <c r="H82" s="1">
        <v>107.4</v>
      </c>
      <c r="I82" t="s">
        <v>263</v>
      </c>
      <c r="J82" t="s">
        <v>29</v>
      </c>
      <c r="K82">
        <f t="shared" si="2"/>
        <v>0</v>
      </c>
      <c r="L82" s="4">
        <f t="shared" si="3"/>
        <v>0</v>
      </c>
    </row>
    <row r="83" spans="1:12" ht="24.75" customHeight="1">
      <c r="A83" t="s">
        <v>250</v>
      </c>
      <c r="B83" t="s">
        <v>251</v>
      </c>
      <c r="C83" t="s">
        <v>264</v>
      </c>
      <c r="D83" t="s">
        <v>20</v>
      </c>
      <c r="E83" s="1">
        <v>117.34</v>
      </c>
      <c r="F83" s="1">
        <v>96.18</v>
      </c>
      <c r="G83" t="s">
        <v>29</v>
      </c>
      <c r="H83" s="1">
        <v>96.18</v>
      </c>
      <c r="I83" t="s">
        <v>265</v>
      </c>
      <c r="J83" t="s">
        <v>29</v>
      </c>
      <c r="K83">
        <f t="shared" si="2"/>
        <v>0</v>
      </c>
      <c r="L83" s="4">
        <f t="shared" si="3"/>
        <v>0</v>
      </c>
    </row>
    <row r="84" spans="1:12" ht="24.75" customHeight="1">
      <c r="A84" t="s">
        <v>250</v>
      </c>
      <c r="B84" t="s">
        <v>251</v>
      </c>
      <c r="C84" t="s">
        <v>266</v>
      </c>
      <c r="D84" t="s">
        <v>20</v>
      </c>
      <c r="E84" s="1">
        <v>34.29</v>
      </c>
      <c r="F84" s="1">
        <v>28.11</v>
      </c>
      <c r="G84" t="s">
        <v>29</v>
      </c>
      <c r="H84" s="1">
        <v>28.11</v>
      </c>
      <c r="I84" t="s">
        <v>267</v>
      </c>
      <c r="J84" t="s">
        <v>29</v>
      </c>
      <c r="K84">
        <f t="shared" si="2"/>
        <v>0</v>
      </c>
      <c r="L84" s="4">
        <f t="shared" si="3"/>
        <v>0</v>
      </c>
    </row>
    <row r="85" spans="1:12" ht="24.75" customHeight="1">
      <c r="A85" t="s">
        <v>250</v>
      </c>
      <c r="B85" t="s">
        <v>251</v>
      </c>
      <c r="C85" t="s">
        <v>268</v>
      </c>
      <c r="D85" t="s">
        <v>20</v>
      </c>
      <c r="E85" s="1">
        <v>149.72</v>
      </c>
      <c r="F85" s="1">
        <v>122.72</v>
      </c>
      <c r="G85" t="s">
        <v>29</v>
      </c>
      <c r="H85" s="1">
        <v>122.72</v>
      </c>
      <c r="I85" t="s">
        <v>269</v>
      </c>
      <c r="J85" t="s">
        <v>29</v>
      </c>
      <c r="K85">
        <f t="shared" si="2"/>
        <v>0</v>
      </c>
      <c r="L85" s="4">
        <f t="shared" si="3"/>
        <v>0</v>
      </c>
    </row>
    <row r="86" spans="1:12" ht="24.75" customHeight="1">
      <c r="A86" t="s">
        <v>250</v>
      </c>
      <c r="B86" t="s">
        <v>251</v>
      </c>
      <c r="C86" t="s">
        <v>270</v>
      </c>
      <c r="D86" t="s">
        <v>20</v>
      </c>
      <c r="E86" s="1">
        <v>354.01</v>
      </c>
      <c r="F86" s="1">
        <v>290.17</v>
      </c>
      <c r="G86" t="s">
        <v>29</v>
      </c>
      <c r="H86" s="1">
        <v>290.17</v>
      </c>
      <c r="I86" t="s">
        <v>271</v>
      </c>
      <c r="J86" t="s">
        <v>29</v>
      </c>
      <c r="K86">
        <f t="shared" si="2"/>
        <v>0</v>
      </c>
      <c r="L86" s="4">
        <f t="shared" si="3"/>
        <v>0</v>
      </c>
    </row>
    <row r="87" spans="1:12" ht="24.75" customHeight="1">
      <c r="A87" t="s">
        <v>250</v>
      </c>
      <c r="B87" t="s">
        <v>251</v>
      </c>
      <c r="C87" t="s">
        <v>272</v>
      </c>
      <c r="D87" t="s">
        <v>20</v>
      </c>
      <c r="E87" s="1">
        <v>1686.2</v>
      </c>
      <c r="F87" s="1">
        <v>1382.13</v>
      </c>
      <c r="G87" t="s">
        <v>29</v>
      </c>
      <c r="H87" s="1">
        <v>1382.13</v>
      </c>
      <c r="I87" t="s">
        <v>273</v>
      </c>
      <c r="J87" t="s">
        <v>29</v>
      </c>
      <c r="K87">
        <f t="shared" si="2"/>
        <v>0</v>
      </c>
      <c r="L87" s="4">
        <f t="shared" si="3"/>
        <v>0</v>
      </c>
    </row>
    <row r="88" spans="1:12" ht="24.75" customHeight="1">
      <c r="A88" t="s">
        <v>250</v>
      </c>
      <c r="B88" t="s">
        <v>251</v>
      </c>
      <c r="C88" t="s">
        <v>274</v>
      </c>
      <c r="D88" t="s">
        <v>20</v>
      </c>
      <c r="E88" s="1">
        <v>562.37</v>
      </c>
      <c r="F88" s="1">
        <v>460.96</v>
      </c>
      <c r="G88" t="s">
        <v>29</v>
      </c>
      <c r="H88" s="1">
        <v>460.96</v>
      </c>
      <c r="I88" t="s">
        <v>275</v>
      </c>
      <c r="J88" t="s">
        <v>29</v>
      </c>
      <c r="K88">
        <f t="shared" si="2"/>
        <v>0</v>
      </c>
      <c r="L88" s="4">
        <f t="shared" si="3"/>
        <v>0</v>
      </c>
    </row>
    <row r="89" spans="1:12" ht="24.75" customHeight="1">
      <c r="A89" t="s">
        <v>250</v>
      </c>
      <c r="B89" t="s">
        <v>251</v>
      </c>
      <c r="C89" t="s">
        <v>276</v>
      </c>
      <c r="D89" t="s">
        <v>20</v>
      </c>
      <c r="E89" s="1">
        <v>922.83</v>
      </c>
      <c r="F89" s="1">
        <v>756.42</v>
      </c>
      <c r="G89" t="s">
        <v>29</v>
      </c>
      <c r="H89" s="1">
        <v>756.42</v>
      </c>
      <c r="I89" t="s">
        <v>277</v>
      </c>
      <c r="J89" t="s">
        <v>29</v>
      </c>
      <c r="K89">
        <f t="shared" si="2"/>
        <v>0</v>
      </c>
      <c r="L89" s="4">
        <f t="shared" si="3"/>
        <v>0</v>
      </c>
    </row>
    <row r="90" spans="1:12" ht="24.75" customHeight="1">
      <c r="A90" t="s">
        <v>250</v>
      </c>
      <c r="B90" t="s">
        <v>251</v>
      </c>
      <c r="C90" t="s">
        <v>278</v>
      </c>
      <c r="D90" t="s">
        <v>20</v>
      </c>
      <c r="E90" s="1">
        <v>5844.11</v>
      </c>
      <c r="F90" s="1">
        <v>4790.25</v>
      </c>
      <c r="G90" t="s">
        <v>29</v>
      </c>
      <c r="H90" s="1">
        <v>4790.25</v>
      </c>
      <c r="I90" t="s">
        <v>279</v>
      </c>
      <c r="J90" t="s">
        <v>29</v>
      </c>
      <c r="K90">
        <f t="shared" si="2"/>
        <v>0</v>
      </c>
      <c r="L90" s="4">
        <f t="shared" si="3"/>
        <v>0</v>
      </c>
    </row>
    <row r="91" spans="1:12" ht="24.75" customHeight="1">
      <c r="A91" t="s">
        <v>250</v>
      </c>
      <c r="B91" t="s">
        <v>251</v>
      </c>
      <c r="C91" t="s">
        <v>280</v>
      </c>
      <c r="D91" t="s">
        <v>20</v>
      </c>
      <c r="E91" s="1">
        <v>1305.03</v>
      </c>
      <c r="F91" s="1">
        <v>1069.7</v>
      </c>
      <c r="G91" t="s">
        <v>29</v>
      </c>
      <c r="H91" s="1">
        <v>1069.7</v>
      </c>
      <c r="I91" t="s">
        <v>281</v>
      </c>
      <c r="J91" t="s">
        <v>29</v>
      </c>
      <c r="K91">
        <f t="shared" si="2"/>
        <v>0</v>
      </c>
      <c r="L91" s="4">
        <f t="shared" si="3"/>
        <v>0</v>
      </c>
    </row>
    <row r="92" spans="1:12" ht="24.75" customHeight="1">
      <c r="A92" t="s">
        <v>250</v>
      </c>
      <c r="B92" t="s">
        <v>251</v>
      </c>
      <c r="C92" t="s">
        <v>282</v>
      </c>
      <c r="D92" t="s">
        <v>20</v>
      </c>
      <c r="E92" s="1">
        <v>149.72</v>
      </c>
      <c r="F92" s="1">
        <v>122.72</v>
      </c>
      <c r="G92" t="s">
        <v>29</v>
      </c>
      <c r="H92" s="1">
        <v>122.72</v>
      </c>
      <c r="I92" t="s">
        <v>283</v>
      </c>
      <c r="J92" t="s">
        <v>29</v>
      </c>
      <c r="K92">
        <f t="shared" si="2"/>
        <v>0</v>
      </c>
      <c r="L92" s="4">
        <f t="shared" si="3"/>
        <v>0</v>
      </c>
    </row>
    <row r="93" spans="1:12" ht="24.75" customHeight="1">
      <c r="A93" t="s">
        <v>250</v>
      </c>
      <c r="B93" t="s">
        <v>251</v>
      </c>
      <c r="C93" t="s">
        <v>284</v>
      </c>
      <c r="D93" t="s">
        <v>20</v>
      </c>
      <c r="E93" s="1">
        <v>27.91</v>
      </c>
      <c r="F93" s="1">
        <v>22.88</v>
      </c>
      <c r="G93" t="s">
        <v>29</v>
      </c>
      <c r="H93" s="1">
        <v>22.88</v>
      </c>
      <c r="I93" t="s">
        <v>285</v>
      </c>
      <c r="J93" t="s">
        <v>29</v>
      </c>
      <c r="K93">
        <f t="shared" si="2"/>
        <v>0</v>
      </c>
      <c r="L93" s="4">
        <f t="shared" si="3"/>
        <v>0</v>
      </c>
    </row>
    <row r="94" spans="1:12" ht="24.75" customHeight="1">
      <c r="A94" t="s">
        <v>250</v>
      </c>
      <c r="B94" t="s">
        <v>251</v>
      </c>
      <c r="C94" t="s">
        <v>286</v>
      </c>
      <c r="D94" t="s">
        <v>20</v>
      </c>
      <c r="E94" s="1">
        <v>91.51</v>
      </c>
      <c r="F94" s="1">
        <v>75.01</v>
      </c>
      <c r="G94" t="s">
        <v>29</v>
      </c>
      <c r="H94" s="1">
        <v>75.01</v>
      </c>
      <c r="I94" t="s">
        <v>287</v>
      </c>
      <c r="J94" t="s">
        <v>29</v>
      </c>
      <c r="K94">
        <f t="shared" si="2"/>
        <v>0</v>
      </c>
      <c r="L94" s="4">
        <f t="shared" si="3"/>
        <v>0</v>
      </c>
    </row>
    <row r="95" spans="1:12" ht="24.75" customHeight="1">
      <c r="A95" t="s">
        <v>250</v>
      </c>
      <c r="B95" t="s">
        <v>251</v>
      </c>
      <c r="C95" t="s">
        <v>288</v>
      </c>
      <c r="D95" t="s">
        <v>20</v>
      </c>
      <c r="E95" s="1">
        <v>64.56</v>
      </c>
      <c r="F95" s="1">
        <v>52.92</v>
      </c>
      <c r="G95" t="s">
        <v>29</v>
      </c>
      <c r="H95" s="1">
        <v>52.92</v>
      </c>
      <c r="I95" t="s">
        <v>289</v>
      </c>
      <c r="J95" t="s">
        <v>29</v>
      </c>
      <c r="K95">
        <f t="shared" si="2"/>
        <v>0</v>
      </c>
      <c r="L95" s="4">
        <f t="shared" si="3"/>
        <v>0</v>
      </c>
    </row>
    <row r="96" spans="1:12" ht="24.75" customHeight="1">
      <c r="A96" t="s">
        <v>250</v>
      </c>
      <c r="B96" t="s">
        <v>251</v>
      </c>
      <c r="C96" t="s">
        <v>290</v>
      </c>
      <c r="D96" t="s">
        <v>20</v>
      </c>
      <c r="E96" s="1">
        <v>203.86</v>
      </c>
      <c r="F96" s="1">
        <v>167.1</v>
      </c>
      <c r="G96" t="s">
        <v>29</v>
      </c>
      <c r="H96" s="1">
        <v>167.1</v>
      </c>
      <c r="I96" t="s">
        <v>291</v>
      </c>
      <c r="J96" t="s">
        <v>29</v>
      </c>
      <c r="K96">
        <f t="shared" si="2"/>
        <v>0</v>
      </c>
      <c r="L96" s="4">
        <f t="shared" si="3"/>
        <v>0</v>
      </c>
    </row>
    <row r="97" spans="1:12" ht="24.75" customHeight="1">
      <c r="A97" t="s">
        <v>250</v>
      </c>
      <c r="B97" t="s">
        <v>251</v>
      </c>
      <c r="C97" t="s">
        <v>292</v>
      </c>
      <c r="D97" t="s">
        <v>20</v>
      </c>
      <c r="E97" s="1">
        <v>1011.38</v>
      </c>
      <c r="F97" s="1">
        <v>829</v>
      </c>
      <c r="G97" t="s">
        <v>29</v>
      </c>
      <c r="H97" s="1">
        <v>829</v>
      </c>
      <c r="I97" t="s">
        <v>293</v>
      </c>
      <c r="J97" t="s">
        <v>29</v>
      </c>
      <c r="K97">
        <f t="shared" si="2"/>
        <v>0</v>
      </c>
      <c r="L97" s="4">
        <f t="shared" si="3"/>
        <v>0</v>
      </c>
    </row>
    <row r="98" spans="1:12" ht="24.75" customHeight="1">
      <c r="A98" t="s">
        <v>250</v>
      </c>
      <c r="B98" t="s">
        <v>251</v>
      </c>
      <c r="C98" t="s">
        <v>294</v>
      </c>
      <c r="D98" t="s">
        <v>20</v>
      </c>
      <c r="E98" s="1">
        <v>758.54</v>
      </c>
      <c r="F98" s="1">
        <v>621.75</v>
      </c>
      <c r="G98" t="s">
        <v>29</v>
      </c>
      <c r="H98" s="1">
        <v>621.75</v>
      </c>
      <c r="I98" t="s">
        <v>295</v>
      </c>
      <c r="J98" t="s">
        <v>29</v>
      </c>
      <c r="K98">
        <f t="shared" si="2"/>
        <v>0</v>
      </c>
      <c r="L98" s="4">
        <f t="shared" si="3"/>
        <v>0</v>
      </c>
    </row>
    <row r="99" spans="1:12" ht="24.75" customHeight="1">
      <c r="A99" t="s">
        <v>250</v>
      </c>
      <c r="B99" t="s">
        <v>251</v>
      </c>
      <c r="C99" t="s">
        <v>296</v>
      </c>
      <c r="D99" t="s">
        <v>20</v>
      </c>
      <c r="E99" s="1">
        <v>199.79</v>
      </c>
      <c r="F99" s="1">
        <v>163.76</v>
      </c>
      <c r="G99" t="s">
        <v>29</v>
      </c>
      <c r="H99" s="1">
        <v>163.76</v>
      </c>
      <c r="I99" t="s">
        <v>297</v>
      </c>
      <c r="J99" t="s">
        <v>29</v>
      </c>
      <c r="K99">
        <f t="shared" si="2"/>
        <v>0</v>
      </c>
      <c r="L99" s="4">
        <f t="shared" si="3"/>
        <v>0</v>
      </c>
    </row>
    <row r="100" spans="1:12" ht="24.75" customHeight="1">
      <c r="A100" t="s">
        <v>250</v>
      </c>
      <c r="B100" t="s">
        <v>251</v>
      </c>
      <c r="C100" t="s">
        <v>298</v>
      </c>
      <c r="D100" t="s">
        <v>20</v>
      </c>
      <c r="E100" s="1">
        <v>1281.88</v>
      </c>
      <c r="F100" s="1">
        <v>1050.72</v>
      </c>
      <c r="G100" t="s">
        <v>29</v>
      </c>
      <c r="H100" s="1">
        <v>1050.72</v>
      </c>
      <c r="I100" t="s">
        <v>299</v>
      </c>
      <c r="J100" t="s">
        <v>29</v>
      </c>
      <c r="K100">
        <f t="shared" si="2"/>
        <v>0</v>
      </c>
      <c r="L100" s="4">
        <f t="shared" si="3"/>
        <v>0</v>
      </c>
    </row>
    <row r="101" spans="1:12" ht="24.75" customHeight="1">
      <c r="A101" t="s">
        <v>250</v>
      </c>
      <c r="B101" t="s">
        <v>251</v>
      </c>
      <c r="C101" t="s">
        <v>300</v>
      </c>
      <c r="D101" t="s">
        <v>20</v>
      </c>
      <c r="E101" s="1">
        <v>271.82</v>
      </c>
      <c r="F101" s="1">
        <v>222.8</v>
      </c>
      <c r="G101" t="s">
        <v>29</v>
      </c>
      <c r="H101" s="1">
        <v>222.8</v>
      </c>
      <c r="I101" t="s">
        <v>301</v>
      </c>
      <c r="J101" t="s">
        <v>29</v>
      </c>
      <c r="K101">
        <f t="shared" si="2"/>
        <v>0</v>
      </c>
      <c r="L101" s="4">
        <f t="shared" si="3"/>
        <v>0</v>
      </c>
    </row>
    <row r="102" spans="1:12" ht="24.75" customHeight="1">
      <c r="A102" t="s">
        <v>250</v>
      </c>
      <c r="B102" t="s">
        <v>251</v>
      </c>
      <c r="C102" t="s">
        <v>302</v>
      </c>
      <c r="D102" t="s">
        <v>20</v>
      </c>
      <c r="E102" s="1">
        <v>130.08</v>
      </c>
      <c r="F102" s="1">
        <v>106.62</v>
      </c>
      <c r="G102" t="s">
        <v>29</v>
      </c>
      <c r="H102" s="1">
        <v>106.62</v>
      </c>
      <c r="I102" t="s">
        <v>303</v>
      </c>
      <c r="J102" t="s">
        <v>29</v>
      </c>
      <c r="K102">
        <f t="shared" si="2"/>
        <v>0</v>
      </c>
      <c r="L102" s="4">
        <f t="shared" si="3"/>
        <v>0</v>
      </c>
    </row>
    <row r="103" spans="1:12" ht="24.75" customHeight="1">
      <c r="A103" t="s">
        <v>250</v>
      </c>
      <c r="B103" t="s">
        <v>251</v>
      </c>
      <c r="C103" t="s">
        <v>304</v>
      </c>
      <c r="D103" t="s">
        <v>20</v>
      </c>
      <c r="E103" s="1">
        <v>961.41</v>
      </c>
      <c r="F103" s="1">
        <v>788.04</v>
      </c>
      <c r="G103" t="s">
        <v>29</v>
      </c>
      <c r="H103" s="1">
        <v>788.04</v>
      </c>
      <c r="I103" t="s">
        <v>305</v>
      </c>
      <c r="J103" t="s">
        <v>29</v>
      </c>
      <c r="K103">
        <f t="shared" si="2"/>
        <v>0</v>
      </c>
      <c r="L103" s="4">
        <f t="shared" si="3"/>
        <v>0</v>
      </c>
    </row>
    <row r="104" spans="1:12" ht="24.75" customHeight="1">
      <c r="A104" t="s">
        <v>306</v>
      </c>
      <c r="B104" t="s">
        <v>307</v>
      </c>
      <c r="C104" t="s">
        <v>308</v>
      </c>
      <c r="D104" t="s">
        <v>20</v>
      </c>
      <c r="E104" s="1">
        <v>143.23</v>
      </c>
      <c r="F104" s="1">
        <v>117.4</v>
      </c>
      <c r="G104" t="s">
        <v>29</v>
      </c>
      <c r="H104" s="1">
        <v>117.4</v>
      </c>
      <c r="I104" t="s">
        <v>309</v>
      </c>
      <c r="J104" t="s">
        <v>29</v>
      </c>
      <c r="K104">
        <f t="shared" si="2"/>
        <v>0</v>
      </c>
      <c r="L104" s="4">
        <f t="shared" si="3"/>
        <v>0</v>
      </c>
    </row>
    <row r="105" spans="1:12" ht="24.75" customHeight="1">
      <c r="A105" t="s">
        <v>310</v>
      </c>
      <c r="B105" t="s">
        <v>311</v>
      </c>
      <c r="C105" t="s">
        <v>312</v>
      </c>
      <c r="D105" t="s">
        <v>20</v>
      </c>
      <c r="E105" s="1">
        <v>35</v>
      </c>
      <c r="F105" s="1">
        <v>28.69</v>
      </c>
      <c r="G105" t="s">
        <v>29</v>
      </c>
      <c r="H105" s="1">
        <v>28.69</v>
      </c>
      <c r="I105" t="s">
        <v>313</v>
      </c>
      <c r="J105" t="s">
        <v>29</v>
      </c>
      <c r="K105">
        <f t="shared" si="2"/>
        <v>0</v>
      </c>
      <c r="L105" s="4">
        <f t="shared" si="3"/>
        <v>0</v>
      </c>
    </row>
    <row r="106" spans="1:12" ht="24.75" customHeight="1">
      <c r="A106" t="s">
        <v>314</v>
      </c>
      <c r="B106" t="s">
        <v>315</v>
      </c>
      <c r="C106" t="s">
        <v>316</v>
      </c>
      <c r="D106" t="s">
        <v>20</v>
      </c>
      <c r="E106" s="1">
        <v>694.32</v>
      </c>
      <c r="F106" s="1">
        <v>631.2</v>
      </c>
      <c r="G106" t="s">
        <v>29</v>
      </c>
      <c r="H106" s="1">
        <v>631.2</v>
      </c>
      <c r="I106" t="s">
        <v>317</v>
      </c>
      <c r="J106" t="s">
        <v>29</v>
      </c>
      <c r="K106">
        <f t="shared" si="2"/>
        <v>0</v>
      </c>
      <c r="L106" s="4">
        <f t="shared" si="3"/>
        <v>0</v>
      </c>
    </row>
    <row r="107" spans="1:12" ht="24.75" customHeight="1">
      <c r="A107" t="s">
        <v>314</v>
      </c>
      <c r="B107" t="s">
        <v>315</v>
      </c>
      <c r="C107" t="s">
        <v>318</v>
      </c>
      <c r="D107" t="s">
        <v>20</v>
      </c>
      <c r="E107" s="1">
        <v>183</v>
      </c>
      <c r="F107" s="1">
        <v>150</v>
      </c>
      <c r="G107" t="s">
        <v>29</v>
      </c>
      <c r="H107" s="1">
        <v>150</v>
      </c>
      <c r="I107" t="s">
        <v>319</v>
      </c>
      <c r="J107" t="s">
        <v>29</v>
      </c>
      <c r="K107">
        <f t="shared" si="2"/>
        <v>0</v>
      </c>
      <c r="L107" s="4">
        <f t="shared" si="3"/>
        <v>0</v>
      </c>
    </row>
    <row r="108" spans="1:12" ht="24.75" customHeight="1">
      <c r="A108" t="s">
        <v>314</v>
      </c>
      <c r="B108" t="s">
        <v>315</v>
      </c>
      <c r="C108" t="s">
        <v>320</v>
      </c>
      <c r="D108" t="s">
        <v>20</v>
      </c>
      <c r="E108" s="1">
        <v>412.39</v>
      </c>
      <c r="F108" s="1">
        <v>357.85</v>
      </c>
      <c r="G108" t="s">
        <v>29</v>
      </c>
      <c r="H108" s="1">
        <v>357.85</v>
      </c>
      <c r="I108" t="s">
        <v>321</v>
      </c>
      <c r="J108" t="s">
        <v>29</v>
      </c>
      <c r="K108">
        <f t="shared" si="2"/>
        <v>0</v>
      </c>
      <c r="L108" s="4">
        <f t="shared" si="3"/>
        <v>0</v>
      </c>
    </row>
    <row r="109" spans="1:12" ht="24.75" customHeight="1">
      <c r="A109" t="s">
        <v>314</v>
      </c>
      <c r="B109" t="s">
        <v>315</v>
      </c>
      <c r="C109" t="s">
        <v>322</v>
      </c>
      <c r="D109" t="s">
        <v>20</v>
      </c>
      <c r="E109" s="1">
        <v>401.69</v>
      </c>
      <c r="F109" s="1">
        <v>362.3</v>
      </c>
      <c r="G109" t="s">
        <v>29</v>
      </c>
      <c r="H109" s="1">
        <v>362.3</v>
      </c>
      <c r="I109" t="s">
        <v>323</v>
      </c>
      <c r="J109" t="s">
        <v>29</v>
      </c>
      <c r="K109">
        <f t="shared" si="2"/>
        <v>0</v>
      </c>
      <c r="L109" s="4">
        <f t="shared" si="3"/>
        <v>0</v>
      </c>
    </row>
    <row r="110" spans="1:12" ht="24.75" customHeight="1">
      <c r="A110" t="s">
        <v>314</v>
      </c>
      <c r="B110" t="s">
        <v>315</v>
      </c>
      <c r="C110" t="s">
        <v>324</v>
      </c>
      <c r="D110" t="s">
        <v>20</v>
      </c>
      <c r="E110" s="1">
        <v>187.73</v>
      </c>
      <c r="F110" s="1">
        <v>170.4</v>
      </c>
      <c r="G110" t="s">
        <v>29</v>
      </c>
      <c r="H110" s="1">
        <v>170.4</v>
      </c>
      <c r="I110" t="s">
        <v>325</v>
      </c>
      <c r="J110" t="s">
        <v>29</v>
      </c>
      <c r="K110">
        <f t="shared" si="2"/>
        <v>0</v>
      </c>
      <c r="L110" s="4">
        <f t="shared" si="3"/>
        <v>0</v>
      </c>
    </row>
    <row r="111" spans="1:12" ht="24.75" customHeight="1">
      <c r="A111" t="s">
        <v>326</v>
      </c>
      <c r="B111" t="s">
        <v>327</v>
      </c>
      <c r="C111" t="s">
        <v>328</v>
      </c>
      <c r="D111" t="s">
        <v>20</v>
      </c>
      <c r="E111" s="1">
        <v>1404</v>
      </c>
      <c r="F111" s="1">
        <v>1404</v>
      </c>
      <c r="G111" t="s">
        <v>29</v>
      </c>
      <c r="H111" s="1">
        <v>1404</v>
      </c>
      <c r="I111" t="s">
        <v>329</v>
      </c>
      <c r="J111" t="s">
        <v>29</v>
      </c>
      <c r="K111">
        <f t="shared" si="2"/>
        <v>0</v>
      </c>
      <c r="L111" s="4">
        <f t="shared" si="3"/>
        <v>0</v>
      </c>
    </row>
    <row r="112" spans="1:12" ht="24.75" customHeight="1">
      <c r="A112" t="s">
        <v>330</v>
      </c>
      <c r="B112" t="s">
        <v>331</v>
      </c>
      <c r="C112" t="s">
        <v>332</v>
      </c>
      <c r="D112" t="s">
        <v>33</v>
      </c>
      <c r="E112" s="1">
        <v>437.41</v>
      </c>
      <c r="F112" s="1">
        <v>358.53</v>
      </c>
      <c r="G112" t="s">
        <v>34</v>
      </c>
      <c r="H112" s="1">
        <v>358.53</v>
      </c>
      <c r="I112" t="s">
        <v>333</v>
      </c>
      <c r="J112" t="s">
        <v>29</v>
      </c>
      <c r="K112">
        <f t="shared" si="2"/>
        <v>14</v>
      </c>
      <c r="L112" s="4">
        <f t="shared" si="3"/>
        <v>5019.42</v>
      </c>
    </row>
    <row r="113" spans="1:12" ht="24.75" customHeight="1">
      <c r="A113" t="s">
        <v>334</v>
      </c>
      <c r="B113" t="s">
        <v>335</v>
      </c>
      <c r="C113" t="s">
        <v>336</v>
      </c>
      <c r="D113" t="s">
        <v>337</v>
      </c>
      <c r="E113" s="1">
        <v>173.85</v>
      </c>
      <c r="F113" s="1">
        <v>142.5</v>
      </c>
      <c r="G113" t="s">
        <v>338</v>
      </c>
      <c r="H113" s="1">
        <v>142.5</v>
      </c>
      <c r="I113" t="s">
        <v>339</v>
      </c>
      <c r="J113" t="s">
        <v>29</v>
      </c>
      <c r="K113">
        <f t="shared" si="2"/>
        <v>-5</v>
      </c>
      <c r="L113" s="4">
        <f t="shared" si="3"/>
        <v>-712.5</v>
      </c>
    </row>
    <row r="114" spans="1:12" ht="24.75" customHeight="1">
      <c r="A114" t="s">
        <v>340</v>
      </c>
      <c r="B114" t="s">
        <v>341</v>
      </c>
      <c r="C114" t="s">
        <v>342</v>
      </c>
      <c r="D114" t="s">
        <v>37</v>
      </c>
      <c r="E114" s="1">
        <v>78.08</v>
      </c>
      <c r="F114" s="1">
        <v>64</v>
      </c>
      <c r="G114" t="s">
        <v>16</v>
      </c>
      <c r="H114" s="1">
        <v>64</v>
      </c>
      <c r="I114" t="s">
        <v>343</v>
      </c>
      <c r="J114" t="s">
        <v>29</v>
      </c>
      <c r="K114">
        <f t="shared" si="2"/>
        <v>1</v>
      </c>
      <c r="L114" s="4">
        <f t="shared" si="3"/>
        <v>64</v>
      </c>
    </row>
    <row r="115" spans="1:12" ht="24.75" customHeight="1">
      <c r="A115" t="s">
        <v>340</v>
      </c>
      <c r="B115" t="s">
        <v>341</v>
      </c>
      <c r="C115" t="s">
        <v>344</v>
      </c>
      <c r="D115" t="s">
        <v>37</v>
      </c>
      <c r="E115" s="1">
        <v>1311.59</v>
      </c>
      <c r="F115" s="1">
        <v>1075.07</v>
      </c>
      <c r="G115" t="s">
        <v>16</v>
      </c>
      <c r="H115" s="1">
        <v>1075.07</v>
      </c>
      <c r="I115" t="s">
        <v>345</v>
      </c>
      <c r="J115" t="s">
        <v>29</v>
      </c>
      <c r="K115">
        <f t="shared" si="2"/>
        <v>1</v>
      </c>
      <c r="L115" s="4">
        <f t="shared" si="3"/>
        <v>1075.07</v>
      </c>
    </row>
    <row r="116" spans="1:12" ht="24.75" customHeight="1">
      <c r="A116" t="s">
        <v>340</v>
      </c>
      <c r="B116" t="s">
        <v>341</v>
      </c>
      <c r="C116" t="s">
        <v>346</v>
      </c>
      <c r="D116" t="s">
        <v>20</v>
      </c>
      <c r="E116" s="1">
        <v>1208.61</v>
      </c>
      <c r="F116" s="1">
        <v>990.66</v>
      </c>
      <c r="G116" t="s">
        <v>29</v>
      </c>
      <c r="H116" s="1">
        <v>990.66</v>
      </c>
      <c r="I116" t="s">
        <v>347</v>
      </c>
      <c r="J116" t="s">
        <v>29</v>
      </c>
      <c r="K116">
        <f t="shared" si="2"/>
        <v>0</v>
      </c>
      <c r="L116" s="4">
        <f t="shared" si="3"/>
        <v>0</v>
      </c>
    </row>
    <row r="117" spans="1:12" ht="24.75" customHeight="1">
      <c r="A117" t="s">
        <v>348</v>
      </c>
      <c r="B117" t="s">
        <v>349</v>
      </c>
      <c r="C117" t="s">
        <v>35</v>
      </c>
      <c r="D117" t="s">
        <v>337</v>
      </c>
      <c r="E117" s="1">
        <v>1464</v>
      </c>
      <c r="F117" s="1">
        <v>1200</v>
      </c>
      <c r="G117" t="s">
        <v>338</v>
      </c>
      <c r="H117" s="1">
        <v>1200</v>
      </c>
      <c r="I117" t="s">
        <v>350</v>
      </c>
      <c r="J117" t="s">
        <v>29</v>
      </c>
      <c r="K117">
        <f t="shared" si="2"/>
        <v>-5</v>
      </c>
      <c r="L117" s="4">
        <f t="shared" si="3"/>
        <v>-6000</v>
      </c>
    </row>
    <row r="118" spans="1:12" ht="24.75" customHeight="1">
      <c r="A118" t="s">
        <v>351</v>
      </c>
      <c r="B118" t="s">
        <v>352</v>
      </c>
      <c r="C118" t="s">
        <v>353</v>
      </c>
      <c r="D118" t="s">
        <v>37</v>
      </c>
      <c r="E118" s="1">
        <v>36.79</v>
      </c>
      <c r="F118" s="1">
        <v>31.43</v>
      </c>
      <c r="G118" t="s">
        <v>16</v>
      </c>
      <c r="H118" s="1">
        <v>31.43</v>
      </c>
      <c r="I118" t="s">
        <v>354</v>
      </c>
      <c r="J118" t="s">
        <v>29</v>
      </c>
      <c r="K118">
        <f t="shared" si="2"/>
        <v>1</v>
      </c>
      <c r="L118" s="4">
        <f t="shared" si="3"/>
        <v>31.43</v>
      </c>
    </row>
    <row r="119" spans="1:12" ht="24.75" customHeight="1">
      <c r="A119" t="s">
        <v>355</v>
      </c>
      <c r="B119" t="s">
        <v>356</v>
      </c>
      <c r="C119" t="s">
        <v>357</v>
      </c>
      <c r="D119" t="s">
        <v>337</v>
      </c>
      <c r="E119" s="1">
        <v>653.22</v>
      </c>
      <c r="F119" s="1">
        <v>575.98</v>
      </c>
      <c r="G119" t="s">
        <v>338</v>
      </c>
      <c r="H119" s="1">
        <v>575.98</v>
      </c>
      <c r="I119" t="s">
        <v>358</v>
      </c>
      <c r="J119" t="s">
        <v>29</v>
      </c>
      <c r="K119">
        <f t="shared" si="2"/>
        <v>-5</v>
      </c>
      <c r="L119" s="4">
        <f t="shared" si="3"/>
        <v>-2879.9</v>
      </c>
    </row>
    <row r="120" spans="1:12" ht="24.75" customHeight="1">
      <c r="A120" t="s">
        <v>359</v>
      </c>
      <c r="B120" t="s">
        <v>360</v>
      </c>
      <c r="C120" t="s">
        <v>361</v>
      </c>
      <c r="D120" t="s">
        <v>33</v>
      </c>
      <c r="E120" s="1">
        <v>1297.36</v>
      </c>
      <c r="F120" s="1">
        <v>1235.58</v>
      </c>
      <c r="G120" t="s">
        <v>34</v>
      </c>
      <c r="H120" s="1">
        <v>1235.58</v>
      </c>
      <c r="I120" t="s">
        <v>362</v>
      </c>
      <c r="J120" t="s">
        <v>29</v>
      </c>
      <c r="K120">
        <f t="shared" si="2"/>
        <v>14</v>
      </c>
      <c r="L120" s="4">
        <f t="shared" si="3"/>
        <v>17298.12</v>
      </c>
    </row>
    <row r="121" spans="1:12" ht="24.75" customHeight="1">
      <c r="A121" t="s">
        <v>359</v>
      </c>
      <c r="B121" t="s">
        <v>360</v>
      </c>
      <c r="C121" t="s">
        <v>363</v>
      </c>
      <c r="D121" t="s">
        <v>33</v>
      </c>
      <c r="E121" s="1">
        <v>1634.85</v>
      </c>
      <c r="F121" s="1">
        <v>1557</v>
      </c>
      <c r="G121" t="s">
        <v>34</v>
      </c>
      <c r="H121" s="1">
        <v>1557</v>
      </c>
      <c r="I121" t="s">
        <v>364</v>
      </c>
      <c r="J121" t="s">
        <v>29</v>
      </c>
      <c r="K121">
        <f t="shared" si="2"/>
        <v>14</v>
      </c>
      <c r="L121" s="4">
        <f t="shared" si="3"/>
        <v>21798</v>
      </c>
    </row>
    <row r="122" spans="1:12" ht="24.75" customHeight="1">
      <c r="A122" t="s">
        <v>359</v>
      </c>
      <c r="B122" t="s">
        <v>360</v>
      </c>
      <c r="C122" t="s">
        <v>365</v>
      </c>
      <c r="D122" t="s">
        <v>33</v>
      </c>
      <c r="E122" s="1">
        <v>1449.77</v>
      </c>
      <c r="F122" s="1">
        <v>1380.73</v>
      </c>
      <c r="G122" t="s">
        <v>34</v>
      </c>
      <c r="H122" s="1">
        <v>1380.73</v>
      </c>
      <c r="I122" t="s">
        <v>366</v>
      </c>
      <c r="J122" t="s">
        <v>29</v>
      </c>
      <c r="K122">
        <f t="shared" si="2"/>
        <v>14</v>
      </c>
      <c r="L122" s="4">
        <f t="shared" si="3"/>
        <v>19330.22</v>
      </c>
    </row>
    <row r="123" spans="1:12" ht="24.75" customHeight="1">
      <c r="A123" t="s">
        <v>367</v>
      </c>
      <c r="B123" t="s">
        <v>368</v>
      </c>
      <c r="C123" t="s">
        <v>369</v>
      </c>
      <c r="D123" t="s">
        <v>224</v>
      </c>
      <c r="E123" s="1">
        <v>610</v>
      </c>
      <c r="F123" s="1">
        <v>510</v>
      </c>
      <c r="G123" t="s">
        <v>225</v>
      </c>
      <c r="H123" s="1">
        <v>510</v>
      </c>
      <c r="I123" t="s">
        <v>370</v>
      </c>
      <c r="J123" t="s">
        <v>180</v>
      </c>
      <c r="K123">
        <f t="shared" si="2"/>
        <v>15</v>
      </c>
      <c r="L123" s="4">
        <f t="shared" si="3"/>
        <v>7650</v>
      </c>
    </row>
    <row r="124" spans="1:12" ht="24.75" customHeight="1">
      <c r="A124" t="s">
        <v>371</v>
      </c>
      <c r="B124" t="s">
        <v>372</v>
      </c>
      <c r="C124" t="s">
        <v>373</v>
      </c>
      <c r="D124" t="s">
        <v>374</v>
      </c>
      <c r="E124" s="1">
        <v>830.95</v>
      </c>
      <c r="F124" s="1">
        <v>690.42</v>
      </c>
      <c r="G124" t="s">
        <v>29</v>
      </c>
      <c r="H124" s="1">
        <v>690.42</v>
      </c>
      <c r="I124" t="s">
        <v>375</v>
      </c>
      <c r="J124" t="s">
        <v>376</v>
      </c>
      <c r="K124">
        <f t="shared" si="2"/>
        <v>3</v>
      </c>
      <c r="L124" s="4">
        <f t="shared" si="3"/>
        <v>2071.2599999999998</v>
      </c>
    </row>
    <row r="125" spans="1:12" ht="24.75" customHeight="1">
      <c r="A125" t="s">
        <v>377</v>
      </c>
      <c r="B125" t="s">
        <v>378</v>
      </c>
      <c r="C125" t="s">
        <v>379</v>
      </c>
      <c r="D125" t="s">
        <v>380</v>
      </c>
      <c r="E125" s="1">
        <v>18.35</v>
      </c>
      <c r="F125" s="1">
        <v>15.04</v>
      </c>
      <c r="G125" t="s">
        <v>69</v>
      </c>
      <c r="H125" s="1">
        <v>15.04</v>
      </c>
      <c r="I125" t="s">
        <v>381</v>
      </c>
      <c r="J125" t="s">
        <v>376</v>
      </c>
      <c r="K125">
        <f t="shared" si="2"/>
        <v>2</v>
      </c>
      <c r="L125" s="4">
        <f t="shared" si="3"/>
        <v>30.08</v>
      </c>
    </row>
    <row r="126" spans="1:12" ht="24.75" customHeight="1">
      <c r="A126" t="s">
        <v>377</v>
      </c>
      <c r="B126" t="s">
        <v>378</v>
      </c>
      <c r="C126" t="s">
        <v>382</v>
      </c>
      <c r="D126" t="s">
        <v>383</v>
      </c>
      <c r="E126" s="1">
        <v>946.21</v>
      </c>
      <c r="F126" s="1">
        <v>775.58</v>
      </c>
      <c r="G126" t="s">
        <v>180</v>
      </c>
      <c r="H126" s="1">
        <v>775.58</v>
      </c>
      <c r="I126" t="s">
        <v>384</v>
      </c>
      <c r="J126" t="s">
        <v>376</v>
      </c>
      <c r="K126">
        <f t="shared" si="2"/>
        <v>1</v>
      </c>
      <c r="L126" s="4">
        <f t="shared" si="3"/>
        <v>775.58</v>
      </c>
    </row>
    <row r="127" spans="1:12" ht="24.75" customHeight="1">
      <c r="A127" t="s">
        <v>377</v>
      </c>
      <c r="B127" t="s">
        <v>378</v>
      </c>
      <c r="C127" t="s">
        <v>385</v>
      </c>
      <c r="D127" t="s">
        <v>383</v>
      </c>
      <c r="E127" s="1">
        <v>590.3</v>
      </c>
      <c r="F127" s="1">
        <v>483.85</v>
      </c>
      <c r="G127" t="s">
        <v>180</v>
      </c>
      <c r="H127" s="1">
        <v>483.85</v>
      </c>
      <c r="I127" t="s">
        <v>386</v>
      </c>
      <c r="J127" t="s">
        <v>376</v>
      </c>
      <c r="K127">
        <f t="shared" si="2"/>
        <v>1</v>
      </c>
      <c r="L127" s="4">
        <f t="shared" si="3"/>
        <v>483.85</v>
      </c>
    </row>
    <row r="128" spans="1:12" ht="24.75" customHeight="1">
      <c r="A128" t="s">
        <v>23</v>
      </c>
      <c r="B128" t="s">
        <v>24</v>
      </c>
      <c r="C128" t="s">
        <v>387</v>
      </c>
      <c r="D128" t="s">
        <v>388</v>
      </c>
      <c r="E128" s="1">
        <v>183</v>
      </c>
      <c r="F128" s="1">
        <v>150</v>
      </c>
      <c r="G128" t="s">
        <v>389</v>
      </c>
      <c r="H128" s="1">
        <v>150</v>
      </c>
      <c r="I128" t="s">
        <v>390</v>
      </c>
      <c r="J128" t="s">
        <v>391</v>
      </c>
      <c r="K128">
        <f t="shared" si="2"/>
        <v>-1</v>
      </c>
      <c r="L128" s="4">
        <f t="shared" si="3"/>
        <v>-150</v>
      </c>
    </row>
    <row r="129" spans="1:12" ht="24.75" customHeight="1">
      <c r="A129" t="s">
        <v>392</v>
      </c>
      <c r="B129" t="s">
        <v>393</v>
      </c>
      <c r="C129" t="s">
        <v>394</v>
      </c>
      <c r="D129" t="s">
        <v>42</v>
      </c>
      <c r="E129" s="1">
        <v>4514</v>
      </c>
      <c r="F129" s="1">
        <v>3700</v>
      </c>
      <c r="G129" t="s">
        <v>43</v>
      </c>
      <c r="H129" s="1">
        <v>3700</v>
      </c>
      <c r="I129" t="s">
        <v>395</v>
      </c>
      <c r="J129" t="s">
        <v>391</v>
      </c>
      <c r="K129">
        <f t="shared" si="2"/>
        <v>15</v>
      </c>
      <c r="L129" s="4">
        <f t="shared" si="3"/>
        <v>55500</v>
      </c>
    </row>
    <row r="130" spans="1:12" ht="24.75" customHeight="1">
      <c r="A130" t="s">
        <v>396</v>
      </c>
      <c r="B130" t="s">
        <v>397</v>
      </c>
      <c r="C130" t="s">
        <v>398</v>
      </c>
      <c r="D130" t="s">
        <v>399</v>
      </c>
      <c r="E130" s="1">
        <v>1137.32</v>
      </c>
      <c r="F130" s="1">
        <v>932.23</v>
      </c>
      <c r="G130" t="s">
        <v>400</v>
      </c>
      <c r="H130" s="1">
        <v>932.23</v>
      </c>
      <c r="I130" t="s">
        <v>401</v>
      </c>
      <c r="J130" t="s">
        <v>391</v>
      </c>
      <c r="K130">
        <f t="shared" si="2"/>
        <v>3</v>
      </c>
      <c r="L130" s="4">
        <f t="shared" si="3"/>
        <v>2796.69</v>
      </c>
    </row>
    <row r="131" spans="1:12" ht="24.75" customHeight="1">
      <c r="A131" t="s">
        <v>167</v>
      </c>
      <c r="B131" t="s">
        <v>168</v>
      </c>
      <c r="C131" t="s">
        <v>402</v>
      </c>
      <c r="D131" t="s">
        <v>403</v>
      </c>
      <c r="E131" s="1">
        <v>330.03</v>
      </c>
      <c r="F131" s="1">
        <v>270.52</v>
      </c>
      <c r="G131" t="s">
        <v>404</v>
      </c>
      <c r="H131" s="1">
        <v>270.52</v>
      </c>
      <c r="I131" t="s">
        <v>405</v>
      </c>
      <c r="J131" t="s">
        <v>391</v>
      </c>
      <c r="K131">
        <f aca="true" t="shared" si="4" ref="K131:K194">J131-G131</f>
        <v>-3</v>
      </c>
      <c r="L131" s="4">
        <f aca="true" t="shared" si="5" ref="L131:L194">K131*H131</f>
        <v>-811.56</v>
      </c>
    </row>
    <row r="132" spans="1:12" ht="24.75" customHeight="1">
      <c r="A132" t="s">
        <v>202</v>
      </c>
      <c r="B132" t="s">
        <v>203</v>
      </c>
      <c r="C132" t="s">
        <v>406</v>
      </c>
      <c r="D132" t="s">
        <v>399</v>
      </c>
      <c r="E132" s="1">
        <v>682.72</v>
      </c>
      <c r="F132" s="1">
        <v>656.46</v>
      </c>
      <c r="G132" t="s">
        <v>400</v>
      </c>
      <c r="H132" s="1">
        <v>656.46</v>
      </c>
      <c r="I132" t="s">
        <v>407</v>
      </c>
      <c r="J132" t="s">
        <v>391</v>
      </c>
      <c r="K132">
        <f t="shared" si="4"/>
        <v>3</v>
      </c>
      <c r="L132" s="4">
        <f t="shared" si="5"/>
        <v>1969.38</v>
      </c>
    </row>
    <row r="133" spans="1:12" ht="24.75" customHeight="1">
      <c r="A133" t="s">
        <v>202</v>
      </c>
      <c r="B133" t="s">
        <v>203</v>
      </c>
      <c r="C133" t="s">
        <v>408</v>
      </c>
      <c r="D133" t="s">
        <v>380</v>
      </c>
      <c r="E133" s="1">
        <v>743.13</v>
      </c>
      <c r="F133" s="1">
        <v>609.12</v>
      </c>
      <c r="G133" t="s">
        <v>409</v>
      </c>
      <c r="H133" s="1">
        <v>609.12</v>
      </c>
      <c r="I133" t="s">
        <v>410</v>
      </c>
      <c r="J133" t="s">
        <v>391</v>
      </c>
      <c r="K133">
        <f t="shared" si="4"/>
        <v>2</v>
      </c>
      <c r="L133" s="4">
        <f t="shared" si="5"/>
        <v>1218.24</v>
      </c>
    </row>
    <row r="134" spans="1:12" ht="24.75" customHeight="1">
      <c r="A134" t="s">
        <v>411</v>
      </c>
      <c r="B134" t="s">
        <v>412</v>
      </c>
      <c r="C134" t="s">
        <v>413</v>
      </c>
      <c r="D134" t="s">
        <v>414</v>
      </c>
      <c r="E134" s="1">
        <v>2913.38</v>
      </c>
      <c r="F134" s="1">
        <v>2898.33</v>
      </c>
      <c r="G134" t="s">
        <v>415</v>
      </c>
      <c r="H134" s="1">
        <v>2898.33</v>
      </c>
      <c r="I134" t="s">
        <v>416</v>
      </c>
      <c r="J134" t="s">
        <v>391</v>
      </c>
      <c r="K134">
        <f t="shared" si="4"/>
        <v>27</v>
      </c>
      <c r="L134" s="4">
        <f t="shared" si="5"/>
        <v>78254.91</v>
      </c>
    </row>
    <row r="135" spans="1:12" ht="24.75" customHeight="1">
      <c r="A135" t="s">
        <v>411</v>
      </c>
      <c r="B135" t="s">
        <v>412</v>
      </c>
      <c r="C135" t="s">
        <v>417</v>
      </c>
      <c r="D135" t="s">
        <v>414</v>
      </c>
      <c r="E135" s="1">
        <v>25919.13</v>
      </c>
      <c r="F135" s="1">
        <v>25778.29</v>
      </c>
      <c r="G135" t="s">
        <v>415</v>
      </c>
      <c r="H135" s="1">
        <v>25778.29</v>
      </c>
      <c r="I135" t="s">
        <v>418</v>
      </c>
      <c r="J135" t="s">
        <v>391</v>
      </c>
      <c r="K135">
        <f t="shared" si="4"/>
        <v>27</v>
      </c>
      <c r="L135" s="4">
        <f t="shared" si="5"/>
        <v>696013.8300000001</v>
      </c>
    </row>
    <row r="136" spans="1:12" ht="24.75" customHeight="1">
      <c r="A136" t="s">
        <v>411</v>
      </c>
      <c r="B136" t="s">
        <v>412</v>
      </c>
      <c r="C136" t="s">
        <v>419</v>
      </c>
      <c r="D136" t="s">
        <v>414</v>
      </c>
      <c r="E136" s="1">
        <v>3237.43</v>
      </c>
      <c r="F136" s="1">
        <v>3219.61</v>
      </c>
      <c r="G136" t="s">
        <v>415</v>
      </c>
      <c r="H136" s="1">
        <v>3219.61</v>
      </c>
      <c r="I136" t="s">
        <v>420</v>
      </c>
      <c r="J136" t="s">
        <v>391</v>
      </c>
      <c r="K136">
        <f t="shared" si="4"/>
        <v>27</v>
      </c>
      <c r="L136" s="4">
        <f t="shared" si="5"/>
        <v>86929.47</v>
      </c>
    </row>
    <row r="137" spans="1:12" ht="24.75" customHeight="1">
      <c r="A137" t="s">
        <v>411</v>
      </c>
      <c r="B137" t="s">
        <v>412</v>
      </c>
      <c r="C137" t="s">
        <v>421</v>
      </c>
      <c r="D137" t="s">
        <v>414</v>
      </c>
      <c r="E137" s="1">
        <v>29215.23</v>
      </c>
      <c r="F137" s="1">
        <v>29050.77</v>
      </c>
      <c r="G137" t="s">
        <v>415</v>
      </c>
      <c r="H137" s="1">
        <v>29050.77</v>
      </c>
      <c r="I137" t="s">
        <v>369</v>
      </c>
      <c r="J137" t="s">
        <v>391</v>
      </c>
      <c r="K137">
        <f t="shared" si="4"/>
        <v>27</v>
      </c>
      <c r="L137" s="4">
        <f t="shared" si="5"/>
        <v>784370.79</v>
      </c>
    </row>
    <row r="138" spans="1:12" ht="24.75" customHeight="1">
      <c r="A138" t="s">
        <v>411</v>
      </c>
      <c r="B138" t="s">
        <v>412</v>
      </c>
      <c r="C138" t="s">
        <v>422</v>
      </c>
      <c r="D138" t="s">
        <v>414</v>
      </c>
      <c r="E138" s="1">
        <v>8891.15</v>
      </c>
      <c r="F138" s="1">
        <v>8840.27</v>
      </c>
      <c r="G138" t="s">
        <v>415</v>
      </c>
      <c r="H138" s="1">
        <v>8840.27</v>
      </c>
      <c r="I138" t="s">
        <v>423</v>
      </c>
      <c r="J138" t="s">
        <v>391</v>
      </c>
      <c r="K138">
        <f t="shared" si="4"/>
        <v>27</v>
      </c>
      <c r="L138" s="4">
        <f t="shared" si="5"/>
        <v>238687.29</v>
      </c>
    </row>
    <row r="139" spans="1:12" ht="24.75" customHeight="1">
      <c r="A139" t="s">
        <v>411</v>
      </c>
      <c r="B139" t="s">
        <v>412</v>
      </c>
      <c r="C139" t="s">
        <v>424</v>
      </c>
      <c r="D139" t="s">
        <v>414</v>
      </c>
      <c r="E139" s="1">
        <v>20814.66</v>
      </c>
      <c r="F139" s="1">
        <v>20694.04</v>
      </c>
      <c r="G139" t="s">
        <v>415</v>
      </c>
      <c r="H139" s="1">
        <v>20694.04</v>
      </c>
      <c r="I139" t="s">
        <v>425</v>
      </c>
      <c r="J139" t="s">
        <v>391</v>
      </c>
      <c r="K139">
        <f t="shared" si="4"/>
        <v>27</v>
      </c>
      <c r="L139" s="4">
        <f t="shared" si="5"/>
        <v>558739.0800000001</v>
      </c>
    </row>
    <row r="140" spans="1:12" ht="24.75" customHeight="1">
      <c r="A140" t="s">
        <v>411</v>
      </c>
      <c r="B140" t="s">
        <v>412</v>
      </c>
      <c r="C140" t="s">
        <v>426</v>
      </c>
      <c r="D140" t="s">
        <v>414</v>
      </c>
      <c r="E140" s="1">
        <v>11994.35</v>
      </c>
      <c r="F140" s="1">
        <v>11920.3</v>
      </c>
      <c r="G140" t="s">
        <v>415</v>
      </c>
      <c r="H140" s="1">
        <v>11920.3</v>
      </c>
      <c r="I140" t="s">
        <v>427</v>
      </c>
      <c r="J140" t="s">
        <v>391</v>
      </c>
      <c r="K140">
        <f t="shared" si="4"/>
        <v>27</v>
      </c>
      <c r="L140" s="4">
        <f t="shared" si="5"/>
        <v>321848.1</v>
      </c>
    </row>
    <row r="141" spans="1:12" ht="24.75" customHeight="1">
      <c r="A141" t="s">
        <v>411</v>
      </c>
      <c r="B141" t="s">
        <v>412</v>
      </c>
      <c r="C141" t="s">
        <v>428</v>
      </c>
      <c r="D141" t="s">
        <v>414</v>
      </c>
      <c r="E141" s="1">
        <v>5806.88</v>
      </c>
      <c r="F141" s="1">
        <v>5772.69</v>
      </c>
      <c r="G141" t="s">
        <v>415</v>
      </c>
      <c r="H141" s="1">
        <v>5772.69</v>
      </c>
      <c r="I141" t="s">
        <v>429</v>
      </c>
      <c r="J141" t="s">
        <v>391</v>
      </c>
      <c r="K141">
        <f t="shared" si="4"/>
        <v>27</v>
      </c>
      <c r="L141" s="4">
        <f t="shared" si="5"/>
        <v>155862.62999999998</v>
      </c>
    </row>
    <row r="142" spans="1:12" ht="24.75" customHeight="1">
      <c r="A142" t="s">
        <v>411</v>
      </c>
      <c r="B142" t="s">
        <v>412</v>
      </c>
      <c r="C142" t="s">
        <v>430</v>
      </c>
      <c r="D142" t="s">
        <v>414</v>
      </c>
      <c r="E142" s="1">
        <v>19683.56</v>
      </c>
      <c r="F142" s="1">
        <v>19566.74</v>
      </c>
      <c r="G142" t="s">
        <v>415</v>
      </c>
      <c r="H142" s="1">
        <v>19566.74</v>
      </c>
      <c r="I142" t="s">
        <v>431</v>
      </c>
      <c r="J142" t="s">
        <v>391</v>
      </c>
      <c r="K142">
        <f t="shared" si="4"/>
        <v>27</v>
      </c>
      <c r="L142" s="4">
        <f t="shared" si="5"/>
        <v>528301.9800000001</v>
      </c>
    </row>
    <row r="143" spans="1:12" ht="24.75" customHeight="1">
      <c r="A143" t="s">
        <v>411</v>
      </c>
      <c r="B143" t="s">
        <v>412</v>
      </c>
      <c r="C143" t="s">
        <v>432</v>
      </c>
      <c r="D143" t="s">
        <v>414</v>
      </c>
      <c r="E143" s="1">
        <v>7155.3</v>
      </c>
      <c r="F143" s="1">
        <v>7106.53</v>
      </c>
      <c r="G143" t="s">
        <v>415</v>
      </c>
      <c r="H143" s="1">
        <v>7106.53</v>
      </c>
      <c r="I143" t="s">
        <v>433</v>
      </c>
      <c r="J143" t="s">
        <v>391</v>
      </c>
      <c r="K143">
        <f t="shared" si="4"/>
        <v>27</v>
      </c>
      <c r="L143" s="4">
        <f t="shared" si="5"/>
        <v>191876.31</v>
      </c>
    </row>
    <row r="144" spans="1:12" ht="24.75" customHeight="1">
      <c r="A144" t="s">
        <v>411</v>
      </c>
      <c r="B144" t="s">
        <v>412</v>
      </c>
      <c r="C144" t="s">
        <v>434</v>
      </c>
      <c r="D144" t="s">
        <v>414</v>
      </c>
      <c r="E144" s="1">
        <v>15674.34</v>
      </c>
      <c r="F144" s="1">
        <v>15588.01</v>
      </c>
      <c r="G144" t="s">
        <v>415</v>
      </c>
      <c r="H144" s="1">
        <v>15588.01</v>
      </c>
      <c r="I144" t="s">
        <v>435</v>
      </c>
      <c r="J144" t="s">
        <v>391</v>
      </c>
      <c r="K144">
        <f t="shared" si="4"/>
        <v>27</v>
      </c>
      <c r="L144" s="4">
        <f t="shared" si="5"/>
        <v>420876.27</v>
      </c>
    </row>
    <row r="145" spans="1:12" ht="24.75" customHeight="1">
      <c r="A145" t="s">
        <v>411</v>
      </c>
      <c r="B145" t="s">
        <v>412</v>
      </c>
      <c r="C145" t="s">
        <v>436</v>
      </c>
      <c r="D145" t="s">
        <v>414</v>
      </c>
      <c r="E145" s="1">
        <v>3597.34</v>
      </c>
      <c r="F145" s="1">
        <v>3578.33</v>
      </c>
      <c r="G145" t="s">
        <v>415</v>
      </c>
      <c r="H145" s="1">
        <v>3578.33</v>
      </c>
      <c r="I145" t="s">
        <v>437</v>
      </c>
      <c r="J145" t="s">
        <v>391</v>
      </c>
      <c r="K145">
        <f t="shared" si="4"/>
        <v>27</v>
      </c>
      <c r="L145" s="4">
        <f t="shared" si="5"/>
        <v>96614.91</v>
      </c>
    </row>
    <row r="146" spans="1:12" ht="24.75" customHeight="1">
      <c r="A146" t="s">
        <v>411</v>
      </c>
      <c r="B146" t="s">
        <v>412</v>
      </c>
      <c r="C146" t="s">
        <v>438</v>
      </c>
      <c r="D146" t="s">
        <v>414</v>
      </c>
      <c r="E146" s="1">
        <v>11010.67</v>
      </c>
      <c r="F146" s="1">
        <v>10945.59</v>
      </c>
      <c r="G146" t="s">
        <v>415</v>
      </c>
      <c r="H146" s="1">
        <v>10945.59</v>
      </c>
      <c r="I146" t="s">
        <v>439</v>
      </c>
      <c r="J146" t="s">
        <v>391</v>
      </c>
      <c r="K146">
        <f t="shared" si="4"/>
        <v>27</v>
      </c>
      <c r="L146" s="4">
        <f t="shared" si="5"/>
        <v>295530.93</v>
      </c>
    </row>
    <row r="147" spans="1:12" ht="24.75" customHeight="1">
      <c r="A147" t="s">
        <v>411</v>
      </c>
      <c r="B147" t="s">
        <v>412</v>
      </c>
      <c r="C147" t="s">
        <v>440</v>
      </c>
      <c r="D147" t="s">
        <v>414</v>
      </c>
      <c r="E147" s="1">
        <v>19496.89</v>
      </c>
      <c r="F147" s="1">
        <v>19382.74</v>
      </c>
      <c r="G147" t="s">
        <v>415</v>
      </c>
      <c r="H147" s="1">
        <v>19382.74</v>
      </c>
      <c r="I147" t="s">
        <v>441</v>
      </c>
      <c r="J147" t="s">
        <v>391</v>
      </c>
      <c r="K147">
        <f t="shared" si="4"/>
        <v>27</v>
      </c>
      <c r="L147" s="4">
        <f t="shared" si="5"/>
        <v>523333.98000000004</v>
      </c>
    </row>
    <row r="148" spans="1:12" ht="24.75" customHeight="1">
      <c r="A148" t="s">
        <v>411</v>
      </c>
      <c r="B148" t="s">
        <v>412</v>
      </c>
      <c r="C148" t="s">
        <v>442</v>
      </c>
      <c r="D148" t="s">
        <v>414</v>
      </c>
      <c r="E148" s="1">
        <v>4345.84</v>
      </c>
      <c r="F148" s="1">
        <v>4319.84</v>
      </c>
      <c r="G148" t="s">
        <v>415</v>
      </c>
      <c r="H148" s="1">
        <v>4319.84</v>
      </c>
      <c r="I148" t="s">
        <v>443</v>
      </c>
      <c r="J148" t="s">
        <v>391</v>
      </c>
      <c r="K148">
        <f t="shared" si="4"/>
        <v>27</v>
      </c>
      <c r="L148" s="4">
        <f t="shared" si="5"/>
        <v>116635.68000000001</v>
      </c>
    </row>
    <row r="149" spans="1:12" ht="24.75" customHeight="1">
      <c r="A149" t="s">
        <v>411</v>
      </c>
      <c r="B149" t="s">
        <v>412</v>
      </c>
      <c r="C149" t="s">
        <v>444</v>
      </c>
      <c r="D149" t="s">
        <v>414</v>
      </c>
      <c r="E149" s="1">
        <v>6342.32</v>
      </c>
      <c r="F149" s="1">
        <v>6305.31</v>
      </c>
      <c r="G149" t="s">
        <v>415</v>
      </c>
      <c r="H149" s="1">
        <v>6305.31</v>
      </c>
      <c r="I149" t="s">
        <v>445</v>
      </c>
      <c r="J149" t="s">
        <v>391</v>
      </c>
      <c r="K149">
        <f t="shared" si="4"/>
        <v>27</v>
      </c>
      <c r="L149" s="4">
        <f t="shared" si="5"/>
        <v>170243.37000000002</v>
      </c>
    </row>
    <row r="150" spans="1:12" ht="24.75" customHeight="1">
      <c r="A150" t="s">
        <v>411</v>
      </c>
      <c r="B150" t="s">
        <v>412</v>
      </c>
      <c r="C150" t="s">
        <v>446</v>
      </c>
      <c r="D150" t="s">
        <v>414</v>
      </c>
      <c r="E150" s="1">
        <v>13564.03</v>
      </c>
      <c r="F150" s="1">
        <v>13489.74</v>
      </c>
      <c r="G150" t="s">
        <v>415</v>
      </c>
      <c r="H150" s="1">
        <v>13489.74</v>
      </c>
      <c r="I150" t="s">
        <v>447</v>
      </c>
      <c r="J150" t="s">
        <v>391</v>
      </c>
      <c r="K150">
        <f t="shared" si="4"/>
        <v>27</v>
      </c>
      <c r="L150" s="4">
        <f t="shared" si="5"/>
        <v>364222.98</v>
      </c>
    </row>
    <row r="151" spans="1:12" ht="24.75" customHeight="1">
      <c r="A151" t="s">
        <v>411</v>
      </c>
      <c r="B151" t="s">
        <v>412</v>
      </c>
      <c r="C151" t="s">
        <v>448</v>
      </c>
      <c r="D151" t="s">
        <v>414</v>
      </c>
      <c r="E151" s="1">
        <v>14112.66</v>
      </c>
      <c r="F151" s="1">
        <v>14029.5</v>
      </c>
      <c r="G151" t="s">
        <v>415</v>
      </c>
      <c r="H151" s="1">
        <v>14029.5</v>
      </c>
      <c r="I151" t="s">
        <v>449</v>
      </c>
      <c r="J151" t="s">
        <v>391</v>
      </c>
      <c r="K151">
        <f t="shared" si="4"/>
        <v>27</v>
      </c>
      <c r="L151" s="4">
        <f t="shared" si="5"/>
        <v>378796.5</v>
      </c>
    </row>
    <row r="152" spans="1:12" ht="24.75" customHeight="1">
      <c r="A152" t="s">
        <v>411</v>
      </c>
      <c r="B152" t="s">
        <v>412</v>
      </c>
      <c r="C152" t="s">
        <v>450</v>
      </c>
      <c r="D152" t="s">
        <v>414</v>
      </c>
      <c r="E152" s="1">
        <v>1993.41</v>
      </c>
      <c r="F152" s="1">
        <v>1981.53</v>
      </c>
      <c r="G152" t="s">
        <v>415</v>
      </c>
      <c r="H152" s="1">
        <v>1981.53</v>
      </c>
      <c r="I152" t="s">
        <v>451</v>
      </c>
      <c r="J152" t="s">
        <v>391</v>
      </c>
      <c r="K152">
        <f t="shared" si="4"/>
        <v>27</v>
      </c>
      <c r="L152" s="4">
        <f t="shared" si="5"/>
        <v>53501.31</v>
      </c>
    </row>
    <row r="153" spans="1:12" ht="24.75" customHeight="1">
      <c r="A153" t="s">
        <v>250</v>
      </c>
      <c r="B153" t="s">
        <v>251</v>
      </c>
      <c r="C153" t="s">
        <v>452</v>
      </c>
      <c r="D153" t="s">
        <v>403</v>
      </c>
      <c r="E153" s="1">
        <v>86.72</v>
      </c>
      <c r="F153" s="1">
        <v>71.08</v>
      </c>
      <c r="G153" t="s">
        <v>404</v>
      </c>
      <c r="H153" s="1">
        <v>71.08</v>
      </c>
      <c r="I153" t="s">
        <v>453</v>
      </c>
      <c r="J153" t="s">
        <v>391</v>
      </c>
      <c r="K153">
        <f t="shared" si="4"/>
        <v>-3</v>
      </c>
      <c r="L153" s="4">
        <f t="shared" si="5"/>
        <v>-213.24</v>
      </c>
    </row>
    <row r="154" spans="1:12" ht="24.75" customHeight="1">
      <c r="A154" t="s">
        <v>250</v>
      </c>
      <c r="B154" t="s">
        <v>251</v>
      </c>
      <c r="C154" t="s">
        <v>454</v>
      </c>
      <c r="D154" t="s">
        <v>403</v>
      </c>
      <c r="E154" s="1">
        <v>65.04</v>
      </c>
      <c r="F154" s="1">
        <v>53.31</v>
      </c>
      <c r="G154" t="s">
        <v>404</v>
      </c>
      <c r="H154" s="1">
        <v>53.31</v>
      </c>
      <c r="I154" t="s">
        <v>455</v>
      </c>
      <c r="J154" t="s">
        <v>391</v>
      </c>
      <c r="K154">
        <f t="shared" si="4"/>
        <v>-3</v>
      </c>
      <c r="L154" s="4">
        <f t="shared" si="5"/>
        <v>-159.93</v>
      </c>
    </row>
    <row r="155" spans="1:12" ht="24.75" customHeight="1">
      <c r="A155" t="s">
        <v>250</v>
      </c>
      <c r="B155" t="s">
        <v>251</v>
      </c>
      <c r="C155" t="s">
        <v>456</v>
      </c>
      <c r="D155" t="s">
        <v>403</v>
      </c>
      <c r="E155" s="1">
        <v>37.94</v>
      </c>
      <c r="F155" s="1">
        <v>31.1</v>
      </c>
      <c r="G155" t="s">
        <v>404</v>
      </c>
      <c r="H155" s="1">
        <v>31.1</v>
      </c>
      <c r="I155" t="s">
        <v>457</v>
      </c>
      <c r="J155" t="s">
        <v>391</v>
      </c>
      <c r="K155">
        <f t="shared" si="4"/>
        <v>-3</v>
      </c>
      <c r="L155" s="4">
        <f t="shared" si="5"/>
        <v>-93.30000000000001</v>
      </c>
    </row>
    <row r="156" spans="1:12" ht="24.75" customHeight="1">
      <c r="A156" t="s">
        <v>458</v>
      </c>
      <c r="B156" t="s">
        <v>459</v>
      </c>
      <c r="C156" t="s">
        <v>460</v>
      </c>
      <c r="D156" t="s">
        <v>380</v>
      </c>
      <c r="E156" s="1">
        <v>102.38</v>
      </c>
      <c r="F156" s="1">
        <v>83.92</v>
      </c>
      <c r="G156" t="s">
        <v>409</v>
      </c>
      <c r="H156" s="1">
        <v>83.92</v>
      </c>
      <c r="I156" t="s">
        <v>461</v>
      </c>
      <c r="J156" t="s">
        <v>391</v>
      </c>
      <c r="K156">
        <f t="shared" si="4"/>
        <v>2</v>
      </c>
      <c r="L156" s="4">
        <f t="shared" si="5"/>
        <v>167.84</v>
      </c>
    </row>
    <row r="157" spans="1:12" ht="24.75" customHeight="1">
      <c r="A157" t="s">
        <v>458</v>
      </c>
      <c r="B157" t="s">
        <v>459</v>
      </c>
      <c r="C157" t="s">
        <v>462</v>
      </c>
      <c r="D157" t="s">
        <v>380</v>
      </c>
      <c r="E157" s="1">
        <v>10.77</v>
      </c>
      <c r="F157" s="1">
        <v>8.83</v>
      </c>
      <c r="G157" t="s">
        <v>409</v>
      </c>
      <c r="H157" s="1">
        <v>8.83</v>
      </c>
      <c r="I157" t="s">
        <v>463</v>
      </c>
      <c r="J157" t="s">
        <v>391</v>
      </c>
      <c r="K157">
        <f t="shared" si="4"/>
        <v>2</v>
      </c>
      <c r="L157" s="4">
        <f t="shared" si="5"/>
        <v>17.66</v>
      </c>
    </row>
    <row r="158" spans="1:12" ht="24.75" customHeight="1">
      <c r="A158" t="s">
        <v>458</v>
      </c>
      <c r="B158" t="s">
        <v>459</v>
      </c>
      <c r="C158" t="s">
        <v>464</v>
      </c>
      <c r="D158" t="s">
        <v>380</v>
      </c>
      <c r="E158" s="1">
        <v>25.72</v>
      </c>
      <c r="F158" s="1">
        <v>21.08</v>
      </c>
      <c r="G158" t="s">
        <v>409</v>
      </c>
      <c r="H158" s="1">
        <v>21.08</v>
      </c>
      <c r="I158" t="s">
        <v>465</v>
      </c>
      <c r="J158" t="s">
        <v>391</v>
      </c>
      <c r="K158">
        <f t="shared" si="4"/>
        <v>2</v>
      </c>
      <c r="L158" s="4">
        <f t="shared" si="5"/>
        <v>42.16</v>
      </c>
    </row>
    <row r="159" spans="1:12" ht="24.75" customHeight="1">
      <c r="A159" t="s">
        <v>458</v>
      </c>
      <c r="B159" t="s">
        <v>459</v>
      </c>
      <c r="C159" t="s">
        <v>466</v>
      </c>
      <c r="D159" t="s">
        <v>380</v>
      </c>
      <c r="E159" s="1">
        <v>412.76</v>
      </c>
      <c r="F159" s="1">
        <v>338.33</v>
      </c>
      <c r="G159" t="s">
        <v>409</v>
      </c>
      <c r="H159" s="1">
        <v>338.33</v>
      </c>
      <c r="I159" t="s">
        <v>467</v>
      </c>
      <c r="J159" t="s">
        <v>391</v>
      </c>
      <c r="K159">
        <f t="shared" si="4"/>
        <v>2</v>
      </c>
      <c r="L159" s="4">
        <f t="shared" si="5"/>
        <v>676.66</v>
      </c>
    </row>
    <row r="160" spans="1:12" ht="24.75" customHeight="1">
      <c r="A160" t="s">
        <v>458</v>
      </c>
      <c r="B160" t="s">
        <v>459</v>
      </c>
      <c r="C160" t="s">
        <v>468</v>
      </c>
      <c r="D160" t="s">
        <v>380</v>
      </c>
      <c r="E160" s="1">
        <v>230.58</v>
      </c>
      <c r="F160" s="1">
        <v>189</v>
      </c>
      <c r="G160" t="s">
        <v>409</v>
      </c>
      <c r="H160" s="1">
        <v>189</v>
      </c>
      <c r="I160" t="s">
        <v>469</v>
      </c>
      <c r="J160" t="s">
        <v>391</v>
      </c>
      <c r="K160">
        <f t="shared" si="4"/>
        <v>2</v>
      </c>
      <c r="L160" s="4">
        <f t="shared" si="5"/>
        <v>378</v>
      </c>
    </row>
    <row r="161" spans="1:12" ht="24.75" customHeight="1">
      <c r="A161" t="s">
        <v>458</v>
      </c>
      <c r="B161" t="s">
        <v>459</v>
      </c>
      <c r="C161" t="s">
        <v>470</v>
      </c>
      <c r="D161" t="s">
        <v>380</v>
      </c>
      <c r="E161" s="1">
        <v>182.39</v>
      </c>
      <c r="F161" s="1">
        <v>149.5</v>
      </c>
      <c r="G161" t="s">
        <v>409</v>
      </c>
      <c r="H161" s="1">
        <v>149.5</v>
      </c>
      <c r="I161" t="s">
        <v>471</v>
      </c>
      <c r="J161" t="s">
        <v>391</v>
      </c>
      <c r="K161">
        <f t="shared" si="4"/>
        <v>2</v>
      </c>
      <c r="L161" s="4">
        <f t="shared" si="5"/>
        <v>299</v>
      </c>
    </row>
    <row r="162" spans="1:12" ht="24.75" customHeight="1">
      <c r="A162" t="s">
        <v>472</v>
      </c>
      <c r="B162" t="s">
        <v>473</v>
      </c>
      <c r="C162" t="s">
        <v>474</v>
      </c>
      <c r="D162" t="s">
        <v>403</v>
      </c>
      <c r="E162" s="1">
        <v>1322.93</v>
      </c>
      <c r="F162" s="1">
        <v>1272.05</v>
      </c>
      <c r="G162" t="s">
        <v>404</v>
      </c>
      <c r="H162" s="1">
        <v>1272.05</v>
      </c>
      <c r="I162" t="s">
        <v>475</v>
      </c>
      <c r="J162" t="s">
        <v>391</v>
      </c>
      <c r="K162">
        <f t="shared" si="4"/>
        <v>-3</v>
      </c>
      <c r="L162" s="4">
        <f t="shared" si="5"/>
        <v>-3816.1499999999996</v>
      </c>
    </row>
    <row r="163" spans="1:12" ht="24.75" customHeight="1">
      <c r="A163" t="s">
        <v>476</v>
      </c>
      <c r="B163" t="s">
        <v>477</v>
      </c>
      <c r="C163" t="s">
        <v>478</v>
      </c>
      <c r="D163" t="s">
        <v>479</v>
      </c>
      <c r="E163" s="1">
        <v>23000</v>
      </c>
      <c r="F163" s="1">
        <v>18852.46</v>
      </c>
      <c r="G163" t="s">
        <v>480</v>
      </c>
      <c r="H163" s="1">
        <v>18852.46</v>
      </c>
      <c r="I163" t="s">
        <v>481</v>
      </c>
      <c r="J163" t="s">
        <v>391</v>
      </c>
      <c r="K163">
        <f t="shared" si="4"/>
        <v>482</v>
      </c>
      <c r="L163" s="4">
        <f t="shared" si="5"/>
        <v>9086885.719999999</v>
      </c>
    </row>
    <row r="164" spans="1:12" ht="24.75" customHeight="1">
      <c r="A164" t="s">
        <v>377</v>
      </c>
      <c r="B164" t="s">
        <v>378</v>
      </c>
      <c r="C164" t="s">
        <v>482</v>
      </c>
      <c r="D164" t="s">
        <v>483</v>
      </c>
      <c r="E164" s="1">
        <v>270.01</v>
      </c>
      <c r="F164" s="1">
        <v>221.32</v>
      </c>
      <c r="G164" t="s">
        <v>376</v>
      </c>
      <c r="H164" s="1">
        <v>221.32</v>
      </c>
      <c r="I164" t="s">
        <v>484</v>
      </c>
      <c r="J164" t="s">
        <v>389</v>
      </c>
      <c r="K164">
        <f t="shared" si="4"/>
        <v>7</v>
      </c>
      <c r="L164" s="4">
        <f t="shared" si="5"/>
        <v>1549.24</v>
      </c>
    </row>
    <row r="165" spans="1:12" ht="24.75" customHeight="1">
      <c r="A165" t="s">
        <v>377</v>
      </c>
      <c r="B165" t="s">
        <v>378</v>
      </c>
      <c r="C165" t="s">
        <v>485</v>
      </c>
      <c r="D165" t="s">
        <v>483</v>
      </c>
      <c r="E165" s="1">
        <v>197.16</v>
      </c>
      <c r="F165" s="1">
        <v>161.61</v>
      </c>
      <c r="G165" t="s">
        <v>376</v>
      </c>
      <c r="H165" s="1">
        <v>161.61</v>
      </c>
      <c r="I165" t="s">
        <v>486</v>
      </c>
      <c r="J165" t="s">
        <v>389</v>
      </c>
      <c r="K165">
        <f t="shared" si="4"/>
        <v>7</v>
      </c>
      <c r="L165" s="4">
        <f t="shared" si="5"/>
        <v>1131.27</v>
      </c>
    </row>
    <row r="166" spans="1:12" ht="24.75" customHeight="1">
      <c r="A166" t="s">
        <v>377</v>
      </c>
      <c r="B166" t="s">
        <v>378</v>
      </c>
      <c r="C166" t="s">
        <v>487</v>
      </c>
      <c r="D166" t="s">
        <v>488</v>
      </c>
      <c r="E166" s="1">
        <v>364.79</v>
      </c>
      <c r="F166" s="1">
        <v>299.01</v>
      </c>
      <c r="G166" t="s">
        <v>400</v>
      </c>
      <c r="H166" s="1">
        <v>299.01</v>
      </c>
      <c r="I166" t="s">
        <v>489</v>
      </c>
      <c r="J166" t="s">
        <v>389</v>
      </c>
      <c r="K166">
        <f t="shared" si="4"/>
        <v>4</v>
      </c>
      <c r="L166" s="4">
        <f t="shared" si="5"/>
        <v>1196.04</v>
      </c>
    </row>
    <row r="167" spans="1:12" ht="24.75" customHeight="1">
      <c r="A167" t="s">
        <v>45</v>
      </c>
      <c r="B167" t="s">
        <v>46</v>
      </c>
      <c r="C167" t="s">
        <v>490</v>
      </c>
      <c r="D167" t="s">
        <v>491</v>
      </c>
      <c r="E167" s="1">
        <v>1676.1</v>
      </c>
      <c r="F167" s="1">
        <v>1375.88</v>
      </c>
      <c r="G167" t="s">
        <v>492</v>
      </c>
      <c r="H167" s="1">
        <v>1375.88</v>
      </c>
      <c r="I167" t="s">
        <v>138</v>
      </c>
      <c r="J167" t="s">
        <v>493</v>
      </c>
      <c r="K167">
        <f t="shared" si="4"/>
        <v>-3</v>
      </c>
      <c r="L167" s="4">
        <f t="shared" si="5"/>
        <v>-4127.64</v>
      </c>
    </row>
    <row r="168" spans="1:12" ht="24.75" customHeight="1">
      <c r="A168" t="s">
        <v>494</v>
      </c>
      <c r="B168" t="s">
        <v>495</v>
      </c>
      <c r="C168" t="s">
        <v>496</v>
      </c>
      <c r="D168" t="s">
        <v>497</v>
      </c>
      <c r="E168" s="1">
        <v>340</v>
      </c>
      <c r="F168" s="1">
        <v>340</v>
      </c>
      <c r="G168" t="s">
        <v>106</v>
      </c>
      <c r="H168" s="1">
        <v>340</v>
      </c>
      <c r="I168" t="s">
        <v>498</v>
      </c>
      <c r="J168" t="s">
        <v>493</v>
      </c>
      <c r="K168">
        <f t="shared" si="4"/>
        <v>63</v>
      </c>
      <c r="L168" s="4">
        <f t="shared" si="5"/>
        <v>21420</v>
      </c>
    </row>
    <row r="169" spans="1:12" ht="24.75" customHeight="1">
      <c r="A169" t="s">
        <v>120</v>
      </c>
      <c r="B169" t="s">
        <v>121</v>
      </c>
      <c r="C169" t="s">
        <v>499</v>
      </c>
      <c r="D169" t="s">
        <v>491</v>
      </c>
      <c r="E169" s="1">
        <v>59.97</v>
      </c>
      <c r="F169" s="1">
        <v>53.41</v>
      </c>
      <c r="G169" t="s">
        <v>492</v>
      </c>
      <c r="H169" s="1">
        <v>53.41</v>
      </c>
      <c r="I169" t="s">
        <v>500</v>
      </c>
      <c r="J169" t="s">
        <v>493</v>
      </c>
      <c r="K169">
        <f t="shared" si="4"/>
        <v>-3</v>
      </c>
      <c r="L169" s="4">
        <f t="shared" si="5"/>
        <v>-160.23</v>
      </c>
    </row>
    <row r="170" spans="1:12" ht="24.75" customHeight="1">
      <c r="A170" t="s">
        <v>501</v>
      </c>
      <c r="B170" t="s">
        <v>502</v>
      </c>
      <c r="C170" t="s">
        <v>433</v>
      </c>
      <c r="D170" t="s">
        <v>491</v>
      </c>
      <c r="E170" s="1">
        <v>2842</v>
      </c>
      <c r="F170" s="1">
        <v>2274</v>
      </c>
      <c r="G170" t="s">
        <v>492</v>
      </c>
      <c r="H170" s="1">
        <v>2274</v>
      </c>
      <c r="I170" t="s">
        <v>503</v>
      </c>
      <c r="J170" t="s">
        <v>493</v>
      </c>
      <c r="K170">
        <f t="shared" si="4"/>
        <v>-3</v>
      </c>
      <c r="L170" s="4">
        <f t="shared" si="5"/>
        <v>-6822</v>
      </c>
    </row>
    <row r="171" spans="1:12" ht="24.75" customHeight="1">
      <c r="A171" t="s">
        <v>504</v>
      </c>
      <c r="B171" t="s">
        <v>505</v>
      </c>
      <c r="C171" t="s">
        <v>506</v>
      </c>
      <c r="D171" t="s">
        <v>507</v>
      </c>
      <c r="E171" s="1">
        <v>261.15</v>
      </c>
      <c r="F171" s="1">
        <v>214.06</v>
      </c>
      <c r="G171" t="s">
        <v>508</v>
      </c>
      <c r="H171" s="1">
        <v>214.06</v>
      </c>
      <c r="I171" t="s">
        <v>509</v>
      </c>
      <c r="J171" t="s">
        <v>493</v>
      </c>
      <c r="K171">
        <f t="shared" si="4"/>
        <v>-2</v>
      </c>
      <c r="L171" s="4">
        <f t="shared" si="5"/>
        <v>-428.12</v>
      </c>
    </row>
    <row r="172" spans="1:12" ht="24.75" customHeight="1">
      <c r="A172" t="s">
        <v>504</v>
      </c>
      <c r="B172" t="s">
        <v>505</v>
      </c>
      <c r="C172" t="s">
        <v>510</v>
      </c>
      <c r="D172" t="s">
        <v>507</v>
      </c>
      <c r="E172" s="1">
        <v>252.22</v>
      </c>
      <c r="F172" s="1">
        <v>206.74</v>
      </c>
      <c r="G172" t="s">
        <v>508</v>
      </c>
      <c r="H172" s="1">
        <v>206.74</v>
      </c>
      <c r="I172" t="s">
        <v>511</v>
      </c>
      <c r="J172" t="s">
        <v>493</v>
      </c>
      <c r="K172">
        <f t="shared" si="4"/>
        <v>-2</v>
      </c>
      <c r="L172" s="4">
        <f t="shared" si="5"/>
        <v>-413.48</v>
      </c>
    </row>
    <row r="173" spans="1:12" ht="24.75" customHeight="1">
      <c r="A173" t="s">
        <v>504</v>
      </c>
      <c r="B173" t="s">
        <v>505</v>
      </c>
      <c r="C173" t="s">
        <v>512</v>
      </c>
      <c r="D173" t="s">
        <v>491</v>
      </c>
      <c r="E173" s="1">
        <v>219.66</v>
      </c>
      <c r="F173" s="1">
        <v>180.05</v>
      </c>
      <c r="G173" t="s">
        <v>492</v>
      </c>
      <c r="H173" s="1">
        <v>180.05</v>
      </c>
      <c r="I173" t="s">
        <v>513</v>
      </c>
      <c r="J173" t="s">
        <v>493</v>
      </c>
      <c r="K173">
        <f t="shared" si="4"/>
        <v>-3</v>
      </c>
      <c r="L173" s="4">
        <f t="shared" si="5"/>
        <v>-540.1500000000001</v>
      </c>
    </row>
    <row r="174" spans="1:12" ht="24.75" customHeight="1">
      <c r="A174" t="s">
        <v>514</v>
      </c>
      <c r="B174" t="s">
        <v>515</v>
      </c>
      <c r="C174" t="s">
        <v>516</v>
      </c>
      <c r="D174" t="s">
        <v>517</v>
      </c>
      <c r="E174" s="1">
        <v>3439.49</v>
      </c>
      <c r="F174" s="1">
        <v>3273.64</v>
      </c>
      <c r="G174" t="s">
        <v>518</v>
      </c>
      <c r="H174" s="1">
        <v>3273.64</v>
      </c>
      <c r="I174" t="s">
        <v>519</v>
      </c>
      <c r="J174" t="s">
        <v>493</v>
      </c>
      <c r="K174">
        <f t="shared" si="4"/>
        <v>-1</v>
      </c>
      <c r="L174" s="4">
        <f t="shared" si="5"/>
        <v>-3273.64</v>
      </c>
    </row>
    <row r="175" spans="1:12" ht="24.75" customHeight="1">
      <c r="A175" t="s">
        <v>514</v>
      </c>
      <c r="B175" t="s">
        <v>515</v>
      </c>
      <c r="C175" t="s">
        <v>520</v>
      </c>
      <c r="D175" t="s">
        <v>517</v>
      </c>
      <c r="E175" s="1">
        <v>596.48</v>
      </c>
      <c r="F175" s="1">
        <v>488.92</v>
      </c>
      <c r="G175" t="s">
        <v>518</v>
      </c>
      <c r="H175" s="1">
        <v>488.92</v>
      </c>
      <c r="I175" t="s">
        <v>521</v>
      </c>
      <c r="J175" t="s">
        <v>493</v>
      </c>
      <c r="K175">
        <f t="shared" si="4"/>
        <v>-1</v>
      </c>
      <c r="L175" s="4">
        <f t="shared" si="5"/>
        <v>-488.92</v>
      </c>
    </row>
    <row r="176" spans="1:12" ht="24.75" customHeight="1">
      <c r="A176" t="s">
        <v>522</v>
      </c>
      <c r="B176" t="s">
        <v>523</v>
      </c>
      <c r="C176" t="s">
        <v>524</v>
      </c>
      <c r="D176" t="s">
        <v>525</v>
      </c>
      <c r="E176" s="1">
        <v>535.58</v>
      </c>
      <c r="F176" s="1">
        <v>439</v>
      </c>
      <c r="G176" t="s">
        <v>526</v>
      </c>
      <c r="H176" s="1">
        <v>439</v>
      </c>
      <c r="I176" t="s">
        <v>527</v>
      </c>
      <c r="J176" t="s">
        <v>493</v>
      </c>
      <c r="K176">
        <f t="shared" si="4"/>
        <v>-6</v>
      </c>
      <c r="L176" s="4">
        <f t="shared" si="5"/>
        <v>-2634</v>
      </c>
    </row>
    <row r="177" spans="1:12" ht="24.75" customHeight="1">
      <c r="A177" t="s">
        <v>528</v>
      </c>
      <c r="B177" t="s">
        <v>529</v>
      </c>
      <c r="C177" t="s">
        <v>530</v>
      </c>
      <c r="D177" t="s">
        <v>224</v>
      </c>
      <c r="E177" s="1">
        <v>488</v>
      </c>
      <c r="F177" s="1">
        <v>400</v>
      </c>
      <c r="G177" t="s">
        <v>531</v>
      </c>
      <c r="H177" s="1">
        <v>400</v>
      </c>
      <c r="I177" t="s">
        <v>532</v>
      </c>
      <c r="J177" t="s">
        <v>493</v>
      </c>
      <c r="K177">
        <f t="shared" si="4"/>
        <v>-5</v>
      </c>
      <c r="L177" s="4">
        <f t="shared" si="5"/>
        <v>-2000</v>
      </c>
    </row>
    <row r="178" spans="1:12" ht="24.75" customHeight="1">
      <c r="A178" t="s">
        <v>533</v>
      </c>
      <c r="B178" t="s">
        <v>534</v>
      </c>
      <c r="C178" t="s">
        <v>535</v>
      </c>
      <c r="D178" t="s">
        <v>517</v>
      </c>
      <c r="E178" s="1">
        <v>150</v>
      </c>
      <c r="F178" s="1">
        <v>122.95</v>
      </c>
      <c r="G178" t="s">
        <v>518</v>
      </c>
      <c r="H178" s="1">
        <v>122.95</v>
      </c>
      <c r="I178" t="s">
        <v>536</v>
      </c>
      <c r="J178" t="s">
        <v>493</v>
      </c>
      <c r="K178">
        <f t="shared" si="4"/>
        <v>-1</v>
      </c>
      <c r="L178" s="4">
        <f t="shared" si="5"/>
        <v>-122.95</v>
      </c>
    </row>
    <row r="179" spans="1:12" ht="24.75" customHeight="1">
      <c r="A179" t="s">
        <v>167</v>
      </c>
      <c r="B179" t="s">
        <v>168</v>
      </c>
      <c r="C179" t="s">
        <v>537</v>
      </c>
      <c r="D179" t="s">
        <v>491</v>
      </c>
      <c r="E179" s="1">
        <v>4562.54</v>
      </c>
      <c r="F179" s="1">
        <v>3739.79</v>
      </c>
      <c r="G179" t="s">
        <v>492</v>
      </c>
      <c r="H179" s="1">
        <v>3739.79</v>
      </c>
      <c r="I179" t="s">
        <v>538</v>
      </c>
      <c r="J179" t="s">
        <v>493</v>
      </c>
      <c r="K179">
        <f t="shared" si="4"/>
        <v>-3</v>
      </c>
      <c r="L179" s="4">
        <f t="shared" si="5"/>
        <v>-11219.369999999999</v>
      </c>
    </row>
    <row r="180" spans="1:12" ht="24.75" customHeight="1">
      <c r="A180" t="s">
        <v>167</v>
      </c>
      <c r="B180" t="s">
        <v>168</v>
      </c>
      <c r="C180" t="s">
        <v>539</v>
      </c>
      <c r="D180" t="s">
        <v>491</v>
      </c>
      <c r="E180" s="1">
        <v>122.26</v>
      </c>
      <c r="F180" s="1">
        <v>100.21</v>
      </c>
      <c r="G180" t="s">
        <v>492</v>
      </c>
      <c r="H180" s="1">
        <v>100.21</v>
      </c>
      <c r="I180" t="s">
        <v>540</v>
      </c>
      <c r="J180" t="s">
        <v>493</v>
      </c>
      <c r="K180">
        <f t="shared" si="4"/>
        <v>-3</v>
      </c>
      <c r="L180" s="4">
        <f t="shared" si="5"/>
        <v>-300.63</v>
      </c>
    </row>
    <row r="181" spans="1:12" ht="24.75" customHeight="1">
      <c r="A181" t="s">
        <v>541</v>
      </c>
      <c r="B181" t="s">
        <v>542</v>
      </c>
      <c r="C181" t="s">
        <v>543</v>
      </c>
      <c r="D181" t="s">
        <v>517</v>
      </c>
      <c r="E181" s="1">
        <v>4119.54</v>
      </c>
      <c r="F181" s="1">
        <v>4119.54</v>
      </c>
      <c r="G181" t="s">
        <v>518</v>
      </c>
      <c r="H181" s="1">
        <v>4119.54</v>
      </c>
      <c r="I181" t="s">
        <v>544</v>
      </c>
      <c r="J181" t="s">
        <v>493</v>
      </c>
      <c r="K181">
        <f t="shared" si="4"/>
        <v>-1</v>
      </c>
      <c r="L181" s="4">
        <f t="shared" si="5"/>
        <v>-4119.54</v>
      </c>
    </row>
    <row r="182" spans="1:12" ht="24.75" customHeight="1">
      <c r="A182" t="s">
        <v>202</v>
      </c>
      <c r="B182" t="s">
        <v>203</v>
      </c>
      <c r="C182" t="s">
        <v>545</v>
      </c>
      <c r="D182" t="s">
        <v>546</v>
      </c>
      <c r="E182" s="1">
        <v>1456.24</v>
      </c>
      <c r="F182" s="1">
        <v>1400.12</v>
      </c>
      <c r="G182" t="s">
        <v>493</v>
      </c>
      <c r="H182" s="1">
        <v>1400.12</v>
      </c>
      <c r="I182" t="s">
        <v>547</v>
      </c>
      <c r="J182" t="s">
        <v>493</v>
      </c>
      <c r="K182">
        <f t="shared" si="4"/>
        <v>0</v>
      </c>
      <c r="L182" s="4">
        <f t="shared" si="5"/>
        <v>0</v>
      </c>
    </row>
    <row r="183" spans="1:12" ht="24.75" customHeight="1">
      <c r="A183" t="s">
        <v>221</v>
      </c>
      <c r="B183" t="s">
        <v>222</v>
      </c>
      <c r="C183" t="s">
        <v>548</v>
      </c>
      <c r="D183" t="s">
        <v>517</v>
      </c>
      <c r="E183" s="1">
        <v>58.65</v>
      </c>
      <c r="F183" s="1">
        <v>54.58</v>
      </c>
      <c r="G183" t="s">
        <v>518</v>
      </c>
      <c r="H183" s="1">
        <v>54.58</v>
      </c>
      <c r="I183" t="s">
        <v>549</v>
      </c>
      <c r="J183" t="s">
        <v>493</v>
      </c>
      <c r="K183">
        <f t="shared" si="4"/>
        <v>-1</v>
      </c>
      <c r="L183" s="4">
        <f t="shared" si="5"/>
        <v>-54.58</v>
      </c>
    </row>
    <row r="184" spans="1:12" ht="24.75" customHeight="1">
      <c r="A184" t="s">
        <v>221</v>
      </c>
      <c r="B184" t="s">
        <v>222</v>
      </c>
      <c r="C184" t="s">
        <v>550</v>
      </c>
      <c r="D184" t="s">
        <v>517</v>
      </c>
      <c r="E184" s="1">
        <v>71.65</v>
      </c>
      <c r="F184" s="1">
        <v>62.47</v>
      </c>
      <c r="G184" t="s">
        <v>518</v>
      </c>
      <c r="H184" s="1">
        <v>62.47</v>
      </c>
      <c r="I184" t="s">
        <v>551</v>
      </c>
      <c r="J184" t="s">
        <v>493</v>
      </c>
      <c r="K184">
        <f t="shared" si="4"/>
        <v>-1</v>
      </c>
      <c r="L184" s="4">
        <f t="shared" si="5"/>
        <v>-62.47</v>
      </c>
    </row>
    <row r="185" spans="1:12" ht="24.75" customHeight="1">
      <c r="A185" t="s">
        <v>552</v>
      </c>
      <c r="B185" t="s">
        <v>553</v>
      </c>
      <c r="C185" t="s">
        <v>554</v>
      </c>
      <c r="D185" t="s">
        <v>555</v>
      </c>
      <c r="E185" s="1">
        <v>203.28</v>
      </c>
      <c r="F185" s="1">
        <v>193.6</v>
      </c>
      <c r="G185" t="s">
        <v>508</v>
      </c>
      <c r="H185" s="1">
        <v>193.6</v>
      </c>
      <c r="I185" t="s">
        <v>556</v>
      </c>
      <c r="J185" t="s">
        <v>493</v>
      </c>
      <c r="K185">
        <f t="shared" si="4"/>
        <v>-2</v>
      </c>
      <c r="L185" s="4">
        <f t="shared" si="5"/>
        <v>-387.2</v>
      </c>
    </row>
    <row r="186" spans="1:12" ht="24.75" customHeight="1">
      <c r="A186" t="s">
        <v>552</v>
      </c>
      <c r="B186" t="s">
        <v>553</v>
      </c>
      <c r="C186" t="s">
        <v>557</v>
      </c>
      <c r="D186" t="s">
        <v>555</v>
      </c>
      <c r="E186" s="1">
        <v>962.79</v>
      </c>
      <c r="F186" s="1">
        <v>916.94</v>
      </c>
      <c r="G186" t="s">
        <v>508</v>
      </c>
      <c r="H186" s="1">
        <v>916.94</v>
      </c>
      <c r="I186" t="s">
        <v>558</v>
      </c>
      <c r="J186" t="s">
        <v>493</v>
      </c>
      <c r="K186">
        <f t="shared" si="4"/>
        <v>-2</v>
      </c>
      <c r="L186" s="4">
        <f t="shared" si="5"/>
        <v>-1833.88</v>
      </c>
    </row>
    <row r="187" spans="1:12" ht="24.75" customHeight="1">
      <c r="A187" t="s">
        <v>552</v>
      </c>
      <c r="B187" t="s">
        <v>553</v>
      </c>
      <c r="C187" t="s">
        <v>559</v>
      </c>
      <c r="D187" t="s">
        <v>555</v>
      </c>
      <c r="E187" s="1">
        <v>974.76</v>
      </c>
      <c r="F187" s="1">
        <v>928.34</v>
      </c>
      <c r="G187" t="s">
        <v>508</v>
      </c>
      <c r="H187" s="1">
        <v>928.34</v>
      </c>
      <c r="I187" t="s">
        <v>560</v>
      </c>
      <c r="J187" t="s">
        <v>493</v>
      </c>
      <c r="K187">
        <f t="shared" si="4"/>
        <v>-2</v>
      </c>
      <c r="L187" s="4">
        <f t="shared" si="5"/>
        <v>-1856.68</v>
      </c>
    </row>
    <row r="188" spans="1:12" ht="24.75" customHeight="1">
      <c r="A188" t="s">
        <v>552</v>
      </c>
      <c r="B188" t="s">
        <v>553</v>
      </c>
      <c r="C188" t="s">
        <v>561</v>
      </c>
      <c r="D188" t="s">
        <v>555</v>
      </c>
      <c r="E188" s="1">
        <v>573.94</v>
      </c>
      <c r="F188" s="1">
        <v>546.61</v>
      </c>
      <c r="G188" t="s">
        <v>508</v>
      </c>
      <c r="H188" s="1">
        <v>546.61</v>
      </c>
      <c r="I188" t="s">
        <v>562</v>
      </c>
      <c r="J188" t="s">
        <v>493</v>
      </c>
      <c r="K188">
        <f t="shared" si="4"/>
        <v>-2</v>
      </c>
      <c r="L188" s="4">
        <f t="shared" si="5"/>
        <v>-1093.22</v>
      </c>
    </row>
    <row r="189" spans="1:12" ht="24.75" customHeight="1">
      <c r="A189" t="s">
        <v>552</v>
      </c>
      <c r="B189" t="s">
        <v>553</v>
      </c>
      <c r="C189" t="s">
        <v>563</v>
      </c>
      <c r="D189" t="s">
        <v>555</v>
      </c>
      <c r="E189" s="1">
        <v>962.79</v>
      </c>
      <c r="F189" s="1">
        <v>916.94</v>
      </c>
      <c r="G189" t="s">
        <v>508</v>
      </c>
      <c r="H189" s="1">
        <v>916.94</v>
      </c>
      <c r="I189" t="s">
        <v>564</v>
      </c>
      <c r="J189" t="s">
        <v>493</v>
      </c>
      <c r="K189">
        <f t="shared" si="4"/>
        <v>-2</v>
      </c>
      <c r="L189" s="4">
        <f t="shared" si="5"/>
        <v>-1833.88</v>
      </c>
    </row>
    <row r="190" spans="1:12" ht="24.75" customHeight="1">
      <c r="A190" t="s">
        <v>371</v>
      </c>
      <c r="B190" t="s">
        <v>372</v>
      </c>
      <c r="C190" t="s">
        <v>565</v>
      </c>
      <c r="D190" t="s">
        <v>566</v>
      </c>
      <c r="E190" s="1">
        <v>51.97</v>
      </c>
      <c r="F190" s="1">
        <v>42.62</v>
      </c>
      <c r="G190" t="s">
        <v>518</v>
      </c>
      <c r="H190" s="1">
        <v>42.62</v>
      </c>
      <c r="I190" t="s">
        <v>567</v>
      </c>
      <c r="J190" t="s">
        <v>493</v>
      </c>
      <c r="K190">
        <f t="shared" si="4"/>
        <v>-1</v>
      </c>
      <c r="L190" s="4">
        <f t="shared" si="5"/>
        <v>-42.62</v>
      </c>
    </row>
    <row r="191" spans="1:12" ht="24.75" customHeight="1">
      <c r="A191" t="s">
        <v>371</v>
      </c>
      <c r="B191" t="s">
        <v>372</v>
      </c>
      <c r="C191" t="s">
        <v>568</v>
      </c>
      <c r="D191" t="s">
        <v>566</v>
      </c>
      <c r="E191" s="1">
        <v>51.97</v>
      </c>
      <c r="F191" s="1">
        <v>42.62</v>
      </c>
      <c r="G191" t="s">
        <v>518</v>
      </c>
      <c r="H191" s="1">
        <v>42.62</v>
      </c>
      <c r="I191" t="s">
        <v>569</v>
      </c>
      <c r="J191" t="s">
        <v>493</v>
      </c>
      <c r="K191">
        <f t="shared" si="4"/>
        <v>-1</v>
      </c>
      <c r="L191" s="4">
        <f t="shared" si="5"/>
        <v>-42.62</v>
      </c>
    </row>
    <row r="192" spans="1:12" ht="24.75" customHeight="1">
      <c r="A192" t="s">
        <v>570</v>
      </c>
      <c r="B192" t="s">
        <v>571</v>
      </c>
      <c r="C192" t="s">
        <v>572</v>
      </c>
      <c r="D192" t="s">
        <v>507</v>
      </c>
      <c r="E192" s="1">
        <v>1626.56</v>
      </c>
      <c r="F192" s="1">
        <v>1564</v>
      </c>
      <c r="G192" t="s">
        <v>508</v>
      </c>
      <c r="H192" s="1">
        <v>1564</v>
      </c>
      <c r="I192" t="s">
        <v>573</v>
      </c>
      <c r="J192" t="s">
        <v>493</v>
      </c>
      <c r="K192">
        <f t="shared" si="4"/>
        <v>-2</v>
      </c>
      <c r="L192" s="4">
        <f t="shared" si="5"/>
        <v>-3128</v>
      </c>
    </row>
    <row r="193" spans="1:12" ht="24.75" customHeight="1">
      <c r="A193" t="s">
        <v>570</v>
      </c>
      <c r="B193" t="s">
        <v>571</v>
      </c>
      <c r="C193" t="s">
        <v>574</v>
      </c>
      <c r="D193" t="s">
        <v>507</v>
      </c>
      <c r="E193" s="1">
        <v>1585.9</v>
      </c>
      <c r="F193" s="1">
        <v>1524.9</v>
      </c>
      <c r="G193" t="s">
        <v>508</v>
      </c>
      <c r="H193" s="1">
        <v>1524.9</v>
      </c>
      <c r="I193" t="s">
        <v>575</v>
      </c>
      <c r="J193" t="s">
        <v>493</v>
      </c>
      <c r="K193">
        <f t="shared" si="4"/>
        <v>-2</v>
      </c>
      <c r="L193" s="4">
        <f t="shared" si="5"/>
        <v>-3049.8</v>
      </c>
    </row>
    <row r="194" spans="1:12" ht="24.75" customHeight="1">
      <c r="A194" t="s">
        <v>570</v>
      </c>
      <c r="B194" t="s">
        <v>571</v>
      </c>
      <c r="C194" t="s">
        <v>576</v>
      </c>
      <c r="D194" t="s">
        <v>507</v>
      </c>
      <c r="E194" s="1">
        <v>358.8</v>
      </c>
      <c r="F194" s="1">
        <v>345</v>
      </c>
      <c r="G194" t="s">
        <v>508</v>
      </c>
      <c r="H194" s="1">
        <v>345</v>
      </c>
      <c r="I194" t="s">
        <v>577</v>
      </c>
      <c r="J194" t="s">
        <v>493</v>
      </c>
      <c r="K194">
        <f t="shared" si="4"/>
        <v>-2</v>
      </c>
      <c r="L194" s="4">
        <f t="shared" si="5"/>
        <v>-690</v>
      </c>
    </row>
    <row r="195" spans="1:12" ht="24.75" customHeight="1">
      <c r="A195" t="s">
        <v>570</v>
      </c>
      <c r="B195" t="s">
        <v>571</v>
      </c>
      <c r="C195" t="s">
        <v>578</v>
      </c>
      <c r="D195" t="s">
        <v>507</v>
      </c>
      <c r="E195" s="1">
        <v>325.31</v>
      </c>
      <c r="F195" s="1">
        <v>312.8</v>
      </c>
      <c r="G195" t="s">
        <v>508</v>
      </c>
      <c r="H195" s="1">
        <v>312.8</v>
      </c>
      <c r="I195" t="s">
        <v>579</v>
      </c>
      <c r="J195" t="s">
        <v>493</v>
      </c>
      <c r="K195">
        <f aca="true" t="shared" si="6" ref="K195:K258">J195-G195</f>
        <v>-2</v>
      </c>
      <c r="L195" s="4">
        <f aca="true" t="shared" si="7" ref="L195:L258">K195*H195</f>
        <v>-625.6</v>
      </c>
    </row>
    <row r="196" spans="1:12" ht="24.75" customHeight="1">
      <c r="A196" t="s">
        <v>580</v>
      </c>
      <c r="B196" t="s">
        <v>581</v>
      </c>
      <c r="C196" t="s">
        <v>98</v>
      </c>
      <c r="D196" t="s">
        <v>491</v>
      </c>
      <c r="E196" s="1">
        <v>2838.74</v>
      </c>
      <c r="F196" s="1">
        <v>2463.74</v>
      </c>
      <c r="G196" t="s">
        <v>492</v>
      </c>
      <c r="H196" s="1">
        <v>2463.74</v>
      </c>
      <c r="I196" t="s">
        <v>582</v>
      </c>
      <c r="J196" t="s">
        <v>518</v>
      </c>
      <c r="K196">
        <f t="shared" si="6"/>
        <v>-2</v>
      </c>
      <c r="L196" s="4">
        <f t="shared" si="7"/>
        <v>-4927.48</v>
      </c>
    </row>
    <row r="197" spans="1:12" ht="24.75" customHeight="1">
      <c r="A197" t="s">
        <v>583</v>
      </c>
      <c r="B197" t="s">
        <v>584</v>
      </c>
      <c r="C197" t="s">
        <v>585</v>
      </c>
      <c r="D197" t="s">
        <v>586</v>
      </c>
      <c r="E197" s="1">
        <v>77.24</v>
      </c>
      <c r="F197" s="1">
        <v>77.24</v>
      </c>
      <c r="G197" t="s">
        <v>587</v>
      </c>
      <c r="H197" s="1">
        <v>77.24</v>
      </c>
      <c r="I197" t="s">
        <v>588</v>
      </c>
      <c r="J197" t="s">
        <v>492</v>
      </c>
      <c r="K197">
        <f t="shared" si="6"/>
        <v>100</v>
      </c>
      <c r="L197" s="4">
        <f t="shared" si="7"/>
        <v>7723.999999999999</v>
      </c>
    </row>
    <row r="198" spans="1:12" ht="24.75" customHeight="1">
      <c r="A198" t="s">
        <v>377</v>
      </c>
      <c r="B198" t="s">
        <v>378</v>
      </c>
      <c r="C198" t="s">
        <v>589</v>
      </c>
      <c r="D198" t="s">
        <v>491</v>
      </c>
      <c r="E198" s="1">
        <v>434.05</v>
      </c>
      <c r="F198" s="1">
        <v>355.78</v>
      </c>
      <c r="G198" t="s">
        <v>389</v>
      </c>
      <c r="H198" s="1">
        <v>355.78</v>
      </c>
      <c r="I198" t="s">
        <v>590</v>
      </c>
      <c r="J198" t="s">
        <v>591</v>
      </c>
      <c r="K198">
        <f t="shared" si="6"/>
        <v>7</v>
      </c>
      <c r="L198" s="4">
        <f t="shared" si="7"/>
        <v>2490.46</v>
      </c>
    </row>
    <row r="199" spans="1:12" ht="24.75" customHeight="1">
      <c r="A199" t="s">
        <v>10</v>
      </c>
      <c r="B199" t="s">
        <v>11</v>
      </c>
      <c r="C199" t="s">
        <v>592</v>
      </c>
      <c r="D199" t="s">
        <v>228</v>
      </c>
      <c r="E199" s="1">
        <v>539.72</v>
      </c>
      <c r="F199" s="1">
        <v>492.79</v>
      </c>
      <c r="G199" t="s">
        <v>493</v>
      </c>
      <c r="H199" s="1">
        <v>492.79</v>
      </c>
      <c r="I199" t="s">
        <v>593</v>
      </c>
      <c r="J199" t="s">
        <v>591</v>
      </c>
      <c r="K199">
        <f t="shared" si="6"/>
        <v>4</v>
      </c>
      <c r="L199" s="4">
        <f t="shared" si="7"/>
        <v>1971.16</v>
      </c>
    </row>
    <row r="200" spans="1:12" ht="24.75" customHeight="1">
      <c r="A200" t="s">
        <v>10</v>
      </c>
      <c r="B200" t="s">
        <v>11</v>
      </c>
      <c r="C200" t="s">
        <v>594</v>
      </c>
      <c r="D200" t="s">
        <v>228</v>
      </c>
      <c r="E200" s="1">
        <v>512.99</v>
      </c>
      <c r="F200" s="1">
        <v>468.38</v>
      </c>
      <c r="G200" t="s">
        <v>493</v>
      </c>
      <c r="H200" s="1">
        <v>468.38</v>
      </c>
      <c r="I200" t="s">
        <v>595</v>
      </c>
      <c r="J200" t="s">
        <v>591</v>
      </c>
      <c r="K200">
        <f t="shared" si="6"/>
        <v>4</v>
      </c>
      <c r="L200" s="4">
        <f t="shared" si="7"/>
        <v>1873.52</v>
      </c>
    </row>
    <row r="201" spans="1:12" ht="24.75" customHeight="1">
      <c r="A201" t="s">
        <v>371</v>
      </c>
      <c r="B201" t="s">
        <v>372</v>
      </c>
      <c r="C201" t="s">
        <v>596</v>
      </c>
      <c r="D201" t="s">
        <v>566</v>
      </c>
      <c r="E201" s="1">
        <v>83.09</v>
      </c>
      <c r="F201" s="1">
        <v>68.11</v>
      </c>
      <c r="G201" t="s">
        <v>518</v>
      </c>
      <c r="H201" s="1">
        <v>68.11</v>
      </c>
      <c r="I201" t="s">
        <v>597</v>
      </c>
      <c r="J201" t="s">
        <v>591</v>
      </c>
      <c r="K201">
        <f t="shared" si="6"/>
        <v>3</v>
      </c>
      <c r="L201" s="4">
        <f t="shared" si="7"/>
        <v>204.32999999999998</v>
      </c>
    </row>
    <row r="202" spans="1:12" ht="24.75" customHeight="1">
      <c r="A202" t="s">
        <v>371</v>
      </c>
      <c r="B202" t="s">
        <v>372</v>
      </c>
      <c r="C202" t="s">
        <v>598</v>
      </c>
      <c r="D202" t="s">
        <v>566</v>
      </c>
      <c r="E202" s="1">
        <v>80.52</v>
      </c>
      <c r="F202" s="1">
        <v>66</v>
      </c>
      <c r="G202" t="s">
        <v>518</v>
      </c>
      <c r="H202" s="1">
        <v>66</v>
      </c>
      <c r="I202" t="s">
        <v>599</v>
      </c>
      <c r="J202" t="s">
        <v>591</v>
      </c>
      <c r="K202">
        <f t="shared" si="6"/>
        <v>3</v>
      </c>
      <c r="L202" s="4">
        <f t="shared" si="7"/>
        <v>198</v>
      </c>
    </row>
    <row r="203" spans="1:12" ht="24.75" customHeight="1">
      <c r="A203" t="s">
        <v>371</v>
      </c>
      <c r="B203" t="s">
        <v>372</v>
      </c>
      <c r="C203" t="s">
        <v>600</v>
      </c>
      <c r="D203" t="s">
        <v>566</v>
      </c>
      <c r="E203" s="1">
        <v>47.96</v>
      </c>
      <c r="F203" s="1">
        <v>42.92</v>
      </c>
      <c r="G203" t="s">
        <v>518</v>
      </c>
      <c r="H203" s="1">
        <v>42.92</v>
      </c>
      <c r="I203" t="s">
        <v>601</v>
      </c>
      <c r="J203" t="s">
        <v>591</v>
      </c>
      <c r="K203">
        <f t="shared" si="6"/>
        <v>3</v>
      </c>
      <c r="L203" s="4">
        <f t="shared" si="7"/>
        <v>128.76</v>
      </c>
    </row>
    <row r="204" spans="1:12" ht="24.75" customHeight="1">
      <c r="A204" t="s">
        <v>371</v>
      </c>
      <c r="B204" t="s">
        <v>372</v>
      </c>
      <c r="C204" t="s">
        <v>602</v>
      </c>
      <c r="D204" t="s">
        <v>566</v>
      </c>
      <c r="E204" s="1">
        <v>47.74</v>
      </c>
      <c r="F204" s="1">
        <v>42.74</v>
      </c>
      <c r="G204" t="s">
        <v>518</v>
      </c>
      <c r="H204" s="1">
        <v>42.74</v>
      </c>
      <c r="I204" t="s">
        <v>603</v>
      </c>
      <c r="J204" t="s">
        <v>591</v>
      </c>
      <c r="K204">
        <f t="shared" si="6"/>
        <v>3</v>
      </c>
      <c r="L204" s="4">
        <f t="shared" si="7"/>
        <v>128.22</v>
      </c>
    </row>
    <row r="205" spans="1:12" ht="24.75" customHeight="1">
      <c r="A205" t="s">
        <v>371</v>
      </c>
      <c r="B205" t="s">
        <v>372</v>
      </c>
      <c r="C205" t="s">
        <v>604</v>
      </c>
      <c r="D205" t="s">
        <v>566</v>
      </c>
      <c r="E205" s="1">
        <v>34.94</v>
      </c>
      <c r="F205" s="1">
        <v>28.64</v>
      </c>
      <c r="G205" t="s">
        <v>518</v>
      </c>
      <c r="H205" s="1">
        <v>28.64</v>
      </c>
      <c r="I205" t="s">
        <v>605</v>
      </c>
      <c r="J205" t="s">
        <v>591</v>
      </c>
      <c r="K205">
        <f t="shared" si="6"/>
        <v>3</v>
      </c>
      <c r="L205" s="4">
        <f t="shared" si="7"/>
        <v>85.92</v>
      </c>
    </row>
    <row r="206" spans="1:12" ht="24.75" customHeight="1">
      <c r="A206" t="s">
        <v>371</v>
      </c>
      <c r="B206" t="s">
        <v>372</v>
      </c>
      <c r="C206" t="s">
        <v>606</v>
      </c>
      <c r="D206" t="s">
        <v>566</v>
      </c>
      <c r="E206" s="1">
        <v>27.15</v>
      </c>
      <c r="F206" s="1">
        <v>22.25</v>
      </c>
      <c r="G206" t="s">
        <v>518</v>
      </c>
      <c r="H206" s="1">
        <v>22.25</v>
      </c>
      <c r="I206" t="s">
        <v>607</v>
      </c>
      <c r="J206" t="s">
        <v>591</v>
      </c>
      <c r="K206">
        <f t="shared" si="6"/>
        <v>3</v>
      </c>
      <c r="L206" s="4">
        <f t="shared" si="7"/>
        <v>66.75</v>
      </c>
    </row>
    <row r="207" spans="1:12" ht="24.75" customHeight="1">
      <c r="A207" t="s">
        <v>371</v>
      </c>
      <c r="B207" t="s">
        <v>372</v>
      </c>
      <c r="C207" t="s">
        <v>608</v>
      </c>
      <c r="D207" t="s">
        <v>566</v>
      </c>
      <c r="E207" s="1">
        <v>21.96</v>
      </c>
      <c r="F207" s="1">
        <v>18</v>
      </c>
      <c r="G207" t="s">
        <v>518</v>
      </c>
      <c r="H207" s="1">
        <v>18</v>
      </c>
      <c r="I207" t="s">
        <v>609</v>
      </c>
      <c r="J207" t="s">
        <v>591</v>
      </c>
      <c r="K207">
        <f t="shared" si="6"/>
        <v>3</v>
      </c>
      <c r="L207" s="4">
        <f t="shared" si="7"/>
        <v>54</v>
      </c>
    </row>
    <row r="208" spans="1:12" ht="24.75" customHeight="1">
      <c r="A208" t="s">
        <v>371</v>
      </c>
      <c r="B208" t="s">
        <v>372</v>
      </c>
      <c r="C208" t="s">
        <v>610</v>
      </c>
      <c r="D208" t="s">
        <v>566</v>
      </c>
      <c r="E208" s="1">
        <v>21.96</v>
      </c>
      <c r="F208" s="1">
        <v>18</v>
      </c>
      <c r="G208" t="s">
        <v>518</v>
      </c>
      <c r="H208" s="1">
        <v>18</v>
      </c>
      <c r="I208" t="s">
        <v>611</v>
      </c>
      <c r="J208" t="s">
        <v>591</v>
      </c>
      <c r="K208">
        <f t="shared" si="6"/>
        <v>3</v>
      </c>
      <c r="L208" s="4">
        <f t="shared" si="7"/>
        <v>54</v>
      </c>
    </row>
    <row r="209" spans="1:12" ht="24.75" customHeight="1">
      <c r="A209" t="s">
        <v>371</v>
      </c>
      <c r="B209" t="s">
        <v>372</v>
      </c>
      <c r="C209" t="s">
        <v>612</v>
      </c>
      <c r="D209" t="s">
        <v>566</v>
      </c>
      <c r="E209" s="1">
        <v>11.14</v>
      </c>
      <c r="F209" s="1">
        <v>9.13</v>
      </c>
      <c r="G209" t="s">
        <v>518</v>
      </c>
      <c r="H209" s="1">
        <v>9.13</v>
      </c>
      <c r="I209" t="s">
        <v>613</v>
      </c>
      <c r="J209" t="s">
        <v>591</v>
      </c>
      <c r="K209">
        <f t="shared" si="6"/>
        <v>3</v>
      </c>
      <c r="L209" s="4">
        <f t="shared" si="7"/>
        <v>27.39</v>
      </c>
    </row>
    <row r="210" spans="1:12" ht="24.75" customHeight="1">
      <c r="A210" t="s">
        <v>371</v>
      </c>
      <c r="B210" t="s">
        <v>372</v>
      </c>
      <c r="C210" t="s">
        <v>614</v>
      </c>
      <c r="D210" t="s">
        <v>566</v>
      </c>
      <c r="E210" s="1">
        <v>10.91</v>
      </c>
      <c r="F210" s="1">
        <v>8.94</v>
      </c>
      <c r="G210" t="s">
        <v>518</v>
      </c>
      <c r="H210" s="1">
        <v>8.94</v>
      </c>
      <c r="I210" t="s">
        <v>615</v>
      </c>
      <c r="J210" t="s">
        <v>591</v>
      </c>
      <c r="K210">
        <f t="shared" si="6"/>
        <v>3</v>
      </c>
      <c r="L210" s="4">
        <f t="shared" si="7"/>
        <v>26.82</v>
      </c>
    </row>
    <row r="211" spans="1:12" ht="24.75" customHeight="1">
      <c r="A211" t="s">
        <v>371</v>
      </c>
      <c r="B211" t="s">
        <v>372</v>
      </c>
      <c r="C211" t="s">
        <v>616</v>
      </c>
      <c r="D211" t="s">
        <v>566</v>
      </c>
      <c r="E211" s="1">
        <v>10.86</v>
      </c>
      <c r="F211" s="1">
        <v>8.9</v>
      </c>
      <c r="G211" t="s">
        <v>518</v>
      </c>
      <c r="H211" s="1">
        <v>8.9</v>
      </c>
      <c r="I211" t="s">
        <v>617</v>
      </c>
      <c r="J211" t="s">
        <v>591</v>
      </c>
      <c r="K211">
        <f t="shared" si="6"/>
        <v>3</v>
      </c>
      <c r="L211" s="4">
        <f t="shared" si="7"/>
        <v>26.700000000000003</v>
      </c>
    </row>
    <row r="212" spans="1:12" ht="24.75" customHeight="1">
      <c r="A212" t="s">
        <v>371</v>
      </c>
      <c r="B212" t="s">
        <v>372</v>
      </c>
      <c r="C212" t="s">
        <v>618</v>
      </c>
      <c r="D212" t="s">
        <v>566</v>
      </c>
      <c r="E212" s="1">
        <v>9.81</v>
      </c>
      <c r="F212" s="1">
        <v>8.04</v>
      </c>
      <c r="G212" t="s">
        <v>518</v>
      </c>
      <c r="H212" s="1">
        <v>8.04</v>
      </c>
      <c r="I212" t="s">
        <v>619</v>
      </c>
      <c r="J212" t="s">
        <v>591</v>
      </c>
      <c r="K212">
        <f t="shared" si="6"/>
        <v>3</v>
      </c>
      <c r="L212" s="4">
        <f t="shared" si="7"/>
        <v>24.119999999999997</v>
      </c>
    </row>
    <row r="213" spans="1:12" ht="24.75" customHeight="1">
      <c r="A213" t="s">
        <v>371</v>
      </c>
      <c r="B213" t="s">
        <v>372</v>
      </c>
      <c r="C213" t="s">
        <v>620</v>
      </c>
      <c r="D213" t="s">
        <v>566</v>
      </c>
      <c r="E213" s="1">
        <v>9.76</v>
      </c>
      <c r="F213" s="1">
        <v>8</v>
      </c>
      <c r="G213" t="s">
        <v>518</v>
      </c>
      <c r="H213" s="1">
        <v>8</v>
      </c>
      <c r="I213" t="s">
        <v>621</v>
      </c>
      <c r="J213" t="s">
        <v>591</v>
      </c>
      <c r="K213">
        <f t="shared" si="6"/>
        <v>3</v>
      </c>
      <c r="L213" s="4">
        <f t="shared" si="7"/>
        <v>24</v>
      </c>
    </row>
    <row r="214" spans="1:12" ht="24.75" customHeight="1">
      <c r="A214" t="s">
        <v>377</v>
      </c>
      <c r="B214" t="s">
        <v>378</v>
      </c>
      <c r="C214" t="s">
        <v>622</v>
      </c>
      <c r="D214" t="s">
        <v>623</v>
      </c>
      <c r="E214" s="1">
        <v>5102.83</v>
      </c>
      <c r="F214" s="1">
        <v>4182.65</v>
      </c>
      <c r="G214" t="s">
        <v>492</v>
      </c>
      <c r="H214" s="1">
        <v>4182.65</v>
      </c>
      <c r="I214" t="s">
        <v>624</v>
      </c>
      <c r="J214" t="s">
        <v>591</v>
      </c>
      <c r="K214">
        <f t="shared" si="6"/>
        <v>1</v>
      </c>
      <c r="L214" s="4">
        <f t="shared" si="7"/>
        <v>4182.65</v>
      </c>
    </row>
    <row r="215" spans="1:12" ht="24.75" customHeight="1">
      <c r="A215" t="s">
        <v>45</v>
      </c>
      <c r="B215" t="s">
        <v>46</v>
      </c>
      <c r="C215" t="s">
        <v>625</v>
      </c>
      <c r="D215" t="s">
        <v>626</v>
      </c>
      <c r="E215" s="1">
        <v>133.71</v>
      </c>
      <c r="F215" s="1">
        <v>109.6</v>
      </c>
      <c r="G215" t="s">
        <v>627</v>
      </c>
      <c r="H215" s="1">
        <v>109.6</v>
      </c>
      <c r="I215" t="s">
        <v>628</v>
      </c>
      <c r="J215" t="s">
        <v>629</v>
      </c>
      <c r="K215">
        <f t="shared" si="6"/>
        <v>-4</v>
      </c>
      <c r="L215" s="4">
        <f t="shared" si="7"/>
        <v>-438.4</v>
      </c>
    </row>
    <row r="216" spans="1:12" ht="24.75" customHeight="1">
      <c r="A216" t="s">
        <v>45</v>
      </c>
      <c r="B216" t="s">
        <v>46</v>
      </c>
      <c r="C216" t="s">
        <v>630</v>
      </c>
      <c r="D216" t="s">
        <v>626</v>
      </c>
      <c r="E216" s="1">
        <v>334.87</v>
      </c>
      <c r="F216" s="1">
        <v>274.48</v>
      </c>
      <c r="G216" t="s">
        <v>627</v>
      </c>
      <c r="H216" s="1">
        <v>274.48</v>
      </c>
      <c r="I216" t="s">
        <v>631</v>
      </c>
      <c r="J216" t="s">
        <v>629</v>
      </c>
      <c r="K216">
        <f t="shared" si="6"/>
        <v>-4</v>
      </c>
      <c r="L216" s="4">
        <f t="shared" si="7"/>
        <v>-1097.92</v>
      </c>
    </row>
    <row r="217" spans="1:12" ht="24.75" customHeight="1">
      <c r="A217" t="s">
        <v>45</v>
      </c>
      <c r="B217" t="s">
        <v>46</v>
      </c>
      <c r="C217" t="s">
        <v>632</v>
      </c>
      <c r="D217" t="s">
        <v>626</v>
      </c>
      <c r="E217" s="1">
        <v>181.6</v>
      </c>
      <c r="F217" s="1">
        <v>148.85</v>
      </c>
      <c r="G217" t="s">
        <v>627</v>
      </c>
      <c r="H217" s="1">
        <v>148.85</v>
      </c>
      <c r="I217" t="s">
        <v>631</v>
      </c>
      <c r="J217" t="s">
        <v>629</v>
      </c>
      <c r="K217">
        <f t="shared" si="6"/>
        <v>-4</v>
      </c>
      <c r="L217" s="4">
        <f t="shared" si="7"/>
        <v>-595.4</v>
      </c>
    </row>
    <row r="218" spans="1:12" ht="24.75" customHeight="1">
      <c r="A218" t="s">
        <v>45</v>
      </c>
      <c r="B218" t="s">
        <v>46</v>
      </c>
      <c r="C218" t="s">
        <v>111</v>
      </c>
      <c r="D218" t="s">
        <v>626</v>
      </c>
      <c r="E218" s="1">
        <v>-334.87</v>
      </c>
      <c r="F218" s="1">
        <v>-274.48</v>
      </c>
      <c r="G218" t="s">
        <v>627</v>
      </c>
      <c r="H218" s="1">
        <v>-274.48</v>
      </c>
      <c r="I218" t="s">
        <v>631</v>
      </c>
      <c r="J218" t="s">
        <v>629</v>
      </c>
      <c r="K218">
        <f t="shared" si="6"/>
        <v>-4</v>
      </c>
      <c r="L218" s="4">
        <f t="shared" si="7"/>
        <v>1097.92</v>
      </c>
    </row>
    <row r="219" spans="1:12" ht="24.75" customHeight="1">
      <c r="A219" t="s">
        <v>45</v>
      </c>
      <c r="B219" t="s">
        <v>46</v>
      </c>
      <c r="C219" t="s">
        <v>633</v>
      </c>
      <c r="D219" t="s">
        <v>626</v>
      </c>
      <c r="E219" s="1">
        <v>57.83</v>
      </c>
      <c r="F219" s="1">
        <v>47.4</v>
      </c>
      <c r="G219" t="s">
        <v>627</v>
      </c>
      <c r="H219" s="1">
        <v>47.4</v>
      </c>
      <c r="I219" t="s">
        <v>634</v>
      </c>
      <c r="J219" t="s">
        <v>629</v>
      </c>
      <c r="K219">
        <f t="shared" si="6"/>
        <v>-4</v>
      </c>
      <c r="L219" s="4">
        <f t="shared" si="7"/>
        <v>-189.6</v>
      </c>
    </row>
    <row r="220" spans="1:12" ht="24.75" customHeight="1">
      <c r="A220" t="s">
        <v>45</v>
      </c>
      <c r="B220" t="s">
        <v>46</v>
      </c>
      <c r="C220" t="s">
        <v>635</v>
      </c>
      <c r="D220" t="s">
        <v>626</v>
      </c>
      <c r="E220" s="1">
        <v>184.68</v>
      </c>
      <c r="F220" s="1">
        <v>151.38</v>
      </c>
      <c r="G220" t="s">
        <v>627</v>
      </c>
      <c r="H220" s="1">
        <v>151.38</v>
      </c>
      <c r="I220" t="s">
        <v>636</v>
      </c>
      <c r="J220" t="s">
        <v>629</v>
      </c>
      <c r="K220">
        <f t="shared" si="6"/>
        <v>-4</v>
      </c>
      <c r="L220" s="4">
        <f t="shared" si="7"/>
        <v>-605.52</v>
      </c>
    </row>
    <row r="221" spans="1:12" ht="24.75" customHeight="1">
      <c r="A221" t="s">
        <v>45</v>
      </c>
      <c r="B221" t="s">
        <v>46</v>
      </c>
      <c r="C221" t="s">
        <v>637</v>
      </c>
      <c r="D221" t="s">
        <v>626</v>
      </c>
      <c r="E221" s="1">
        <v>334.87</v>
      </c>
      <c r="F221" s="1">
        <v>274.48</v>
      </c>
      <c r="G221" t="s">
        <v>627</v>
      </c>
      <c r="H221" s="1">
        <v>274.48</v>
      </c>
      <c r="I221" t="s">
        <v>638</v>
      </c>
      <c r="J221" t="s">
        <v>629</v>
      </c>
      <c r="K221">
        <f t="shared" si="6"/>
        <v>-4</v>
      </c>
      <c r="L221" s="4">
        <f t="shared" si="7"/>
        <v>-1097.92</v>
      </c>
    </row>
    <row r="222" spans="1:12" ht="24.75" customHeight="1">
      <c r="A222" t="s">
        <v>45</v>
      </c>
      <c r="B222" t="s">
        <v>46</v>
      </c>
      <c r="C222" t="s">
        <v>639</v>
      </c>
      <c r="D222" t="s">
        <v>626</v>
      </c>
      <c r="E222" s="1">
        <v>133.59</v>
      </c>
      <c r="F222" s="1">
        <v>109.5</v>
      </c>
      <c r="G222" t="s">
        <v>627</v>
      </c>
      <c r="H222" s="1">
        <v>109.5</v>
      </c>
      <c r="I222" t="s">
        <v>640</v>
      </c>
      <c r="J222" t="s">
        <v>629</v>
      </c>
      <c r="K222">
        <f t="shared" si="6"/>
        <v>-4</v>
      </c>
      <c r="L222" s="4">
        <f t="shared" si="7"/>
        <v>-438</v>
      </c>
    </row>
    <row r="223" spans="1:12" ht="24.75" customHeight="1">
      <c r="A223" t="s">
        <v>641</v>
      </c>
      <c r="B223" t="s">
        <v>642</v>
      </c>
      <c r="C223" t="s">
        <v>643</v>
      </c>
      <c r="D223" t="s">
        <v>644</v>
      </c>
      <c r="E223" s="1">
        <v>859.25</v>
      </c>
      <c r="F223" s="1">
        <v>691.16</v>
      </c>
      <c r="G223" t="s">
        <v>629</v>
      </c>
      <c r="H223" s="1">
        <v>691.16</v>
      </c>
      <c r="I223" t="s">
        <v>645</v>
      </c>
      <c r="J223" t="s">
        <v>629</v>
      </c>
      <c r="K223">
        <f t="shared" si="6"/>
        <v>0</v>
      </c>
      <c r="L223" s="4">
        <f t="shared" si="7"/>
        <v>0</v>
      </c>
    </row>
    <row r="224" spans="1:12" ht="24.75" customHeight="1">
      <c r="A224" t="s">
        <v>646</v>
      </c>
      <c r="B224" t="s">
        <v>647</v>
      </c>
      <c r="C224" t="s">
        <v>648</v>
      </c>
      <c r="D224" t="s">
        <v>644</v>
      </c>
      <c r="E224" s="1">
        <v>151.75</v>
      </c>
      <c r="F224" s="1">
        <v>124.38</v>
      </c>
      <c r="G224" t="s">
        <v>629</v>
      </c>
      <c r="H224" s="1">
        <v>124.38</v>
      </c>
      <c r="I224" t="s">
        <v>649</v>
      </c>
      <c r="J224" t="s">
        <v>629</v>
      </c>
      <c r="K224">
        <f t="shared" si="6"/>
        <v>0</v>
      </c>
      <c r="L224" s="4">
        <f t="shared" si="7"/>
        <v>0</v>
      </c>
    </row>
    <row r="225" spans="1:12" ht="24.75" customHeight="1">
      <c r="A225" t="s">
        <v>646</v>
      </c>
      <c r="B225" t="s">
        <v>647</v>
      </c>
      <c r="C225" t="s">
        <v>650</v>
      </c>
      <c r="D225" t="s">
        <v>651</v>
      </c>
      <c r="E225" s="1">
        <v>241.12</v>
      </c>
      <c r="F225" s="1">
        <v>197.64</v>
      </c>
      <c r="G225" t="s">
        <v>627</v>
      </c>
      <c r="H225" s="1">
        <v>197.64</v>
      </c>
      <c r="I225" t="s">
        <v>652</v>
      </c>
      <c r="J225" t="s">
        <v>629</v>
      </c>
      <c r="K225">
        <f t="shared" si="6"/>
        <v>-4</v>
      </c>
      <c r="L225" s="4">
        <f t="shared" si="7"/>
        <v>-790.56</v>
      </c>
    </row>
    <row r="226" spans="1:12" ht="24.75" customHeight="1">
      <c r="A226" t="s">
        <v>653</v>
      </c>
      <c r="B226" t="s">
        <v>654</v>
      </c>
      <c r="C226" t="s">
        <v>655</v>
      </c>
      <c r="D226" t="s">
        <v>623</v>
      </c>
      <c r="E226" s="1">
        <v>97.6</v>
      </c>
      <c r="F226" s="1">
        <v>80</v>
      </c>
      <c r="G226" t="s">
        <v>656</v>
      </c>
      <c r="H226" s="1">
        <v>80</v>
      </c>
      <c r="I226" t="s">
        <v>657</v>
      </c>
      <c r="J226" t="s">
        <v>629</v>
      </c>
      <c r="K226">
        <f t="shared" si="6"/>
        <v>-2</v>
      </c>
      <c r="L226" s="4">
        <f t="shared" si="7"/>
        <v>-160</v>
      </c>
    </row>
    <row r="227" spans="1:12" ht="24.75" customHeight="1">
      <c r="A227" t="s">
        <v>221</v>
      </c>
      <c r="B227" t="s">
        <v>222</v>
      </c>
      <c r="C227" t="s">
        <v>658</v>
      </c>
      <c r="D227" t="s">
        <v>659</v>
      </c>
      <c r="E227" s="1">
        <v>111.77</v>
      </c>
      <c r="F227" s="1">
        <v>101.03</v>
      </c>
      <c r="G227" t="s">
        <v>660</v>
      </c>
      <c r="H227" s="1">
        <v>101.03</v>
      </c>
      <c r="I227" t="s">
        <v>661</v>
      </c>
      <c r="J227" t="s">
        <v>629</v>
      </c>
      <c r="K227">
        <f t="shared" si="6"/>
        <v>-1</v>
      </c>
      <c r="L227" s="4">
        <f t="shared" si="7"/>
        <v>-101.03</v>
      </c>
    </row>
    <row r="228" spans="1:12" ht="24.75" customHeight="1">
      <c r="A228" t="s">
        <v>662</v>
      </c>
      <c r="B228" t="s">
        <v>663</v>
      </c>
      <c r="C228" t="s">
        <v>269</v>
      </c>
      <c r="D228" t="s">
        <v>644</v>
      </c>
      <c r="E228" s="1">
        <v>253.76</v>
      </c>
      <c r="F228" s="1">
        <v>213.76</v>
      </c>
      <c r="G228" t="s">
        <v>629</v>
      </c>
      <c r="H228" s="1">
        <v>213.76</v>
      </c>
      <c r="I228" t="s">
        <v>664</v>
      </c>
      <c r="J228" t="s">
        <v>629</v>
      </c>
      <c r="K228">
        <f t="shared" si="6"/>
        <v>0</v>
      </c>
      <c r="L228" s="4">
        <f t="shared" si="7"/>
        <v>0</v>
      </c>
    </row>
    <row r="229" spans="1:12" ht="24.75" customHeight="1">
      <c r="A229" t="s">
        <v>10</v>
      </c>
      <c r="B229" t="s">
        <v>11</v>
      </c>
      <c r="C229" t="s">
        <v>665</v>
      </c>
      <c r="D229" t="s">
        <v>399</v>
      </c>
      <c r="E229" s="1">
        <v>19.65</v>
      </c>
      <c r="F229" s="1">
        <v>17.86</v>
      </c>
      <c r="G229" t="s">
        <v>656</v>
      </c>
      <c r="H229" s="1">
        <v>17.86</v>
      </c>
      <c r="I229" t="s">
        <v>666</v>
      </c>
      <c r="J229" t="s">
        <v>667</v>
      </c>
      <c r="K229">
        <f t="shared" si="6"/>
        <v>5</v>
      </c>
      <c r="L229" s="4">
        <f t="shared" si="7"/>
        <v>89.3</v>
      </c>
    </row>
    <row r="230" spans="1:12" ht="24.75" customHeight="1">
      <c r="A230" t="s">
        <v>10</v>
      </c>
      <c r="B230" t="s">
        <v>11</v>
      </c>
      <c r="C230" t="s">
        <v>668</v>
      </c>
      <c r="D230" t="s">
        <v>388</v>
      </c>
      <c r="E230" s="1">
        <v>2076.28</v>
      </c>
      <c r="F230" s="1">
        <v>1887.53</v>
      </c>
      <c r="G230" t="s">
        <v>656</v>
      </c>
      <c r="H230" s="1">
        <v>1887.53</v>
      </c>
      <c r="I230" t="s">
        <v>666</v>
      </c>
      <c r="J230" t="s">
        <v>667</v>
      </c>
      <c r="K230">
        <f t="shared" si="6"/>
        <v>5</v>
      </c>
      <c r="L230" s="4">
        <f t="shared" si="7"/>
        <v>9437.65</v>
      </c>
    </row>
    <row r="231" spans="1:12" ht="24.75" customHeight="1">
      <c r="A231" t="s">
        <v>10</v>
      </c>
      <c r="B231" t="s">
        <v>11</v>
      </c>
      <c r="C231" t="s">
        <v>669</v>
      </c>
      <c r="D231" t="s">
        <v>179</v>
      </c>
      <c r="E231" s="1">
        <v>300.14</v>
      </c>
      <c r="F231" s="1">
        <v>272.85</v>
      </c>
      <c r="G231" t="s">
        <v>656</v>
      </c>
      <c r="H231" s="1">
        <v>272.85</v>
      </c>
      <c r="I231" t="s">
        <v>670</v>
      </c>
      <c r="J231" t="s">
        <v>667</v>
      </c>
      <c r="K231">
        <f t="shared" si="6"/>
        <v>5</v>
      </c>
      <c r="L231" s="4">
        <f t="shared" si="7"/>
        <v>1364.25</v>
      </c>
    </row>
    <row r="232" spans="1:12" ht="24.75" customHeight="1">
      <c r="A232" t="s">
        <v>10</v>
      </c>
      <c r="B232" t="s">
        <v>11</v>
      </c>
      <c r="C232" t="s">
        <v>671</v>
      </c>
      <c r="D232" t="s">
        <v>388</v>
      </c>
      <c r="E232" s="1">
        <v>55.65</v>
      </c>
      <c r="F232" s="1">
        <v>50.59</v>
      </c>
      <c r="G232" t="s">
        <v>656</v>
      </c>
      <c r="H232" s="1">
        <v>50.59</v>
      </c>
      <c r="I232" t="s">
        <v>672</v>
      </c>
      <c r="J232" t="s">
        <v>667</v>
      </c>
      <c r="K232">
        <f t="shared" si="6"/>
        <v>5</v>
      </c>
      <c r="L232" s="4">
        <f t="shared" si="7"/>
        <v>252.95000000000002</v>
      </c>
    </row>
    <row r="233" spans="1:12" ht="24.75" customHeight="1">
      <c r="A233" t="s">
        <v>10</v>
      </c>
      <c r="B233" t="s">
        <v>11</v>
      </c>
      <c r="C233" t="s">
        <v>673</v>
      </c>
      <c r="D233" t="s">
        <v>388</v>
      </c>
      <c r="E233" s="1">
        <v>50.63</v>
      </c>
      <c r="F233" s="1">
        <v>46.03</v>
      </c>
      <c r="G233" t="s">
        <v>656</v>
      </c>
      <c r="H233" s="1">
        <v>46.03</v>
      </c>
      <c r="I233" t="s">
        <v>674</v>
      </c>
      <c r="J233" t="s">
        <v>667</v>
      </c>
      <c r="K233">
        <f t="shared" si="6"/>
        <v>5</v>
      </c>
      <c r="L233" s="4">
        <f t="shared" si="7"/>
        <v>230.15</v>
      </c>
    </row>
    <row r="234" spans="1:12" ht="24.75" customHeight="1">
      <c r="A234" t="s">
        <v>10</v>
      </c>
      <c r="B234" t="s">
        <v>11</v>
      </c>
      <c r="C234" t="s">
        <v>675</v>
      </c>
      <c r="D234" t="s">
        <v>388</v>
      </c>
      <c r="E234" s="1">
        <v>9.65</v>
      </c>
      <c r="F234" s="1">
        <v>8.77</v>
      </c>
      <c r="G234" t="s">
        <v>656</v>
      </c>
      <c r="H234" s="1">
        <v>8.77</v>
      </c>
      <c r="I234" t="s">
        <v>676</v>
      </c>
      <c r="J234" t="s">
        <v>667</v>
      </c>
      <c r="K234">
        <f t="shared" si="6"/>
        <v>5</v>
      </c>
      <c r="L234" s="4">
        <f t="shared" si="7"/>
        <v>43.849999999999994</v>
      </c>
    </row>
    <row r="235" spans="1:12" ht="24.75" customHeight="1">
      <c r="A235" t="s">
        <v>677</v>
      </c>
      <c r="B235" t="s">
        <v>678</v>
      </c>
      <c r="C235" t="s">
        <v>679</v>
      </c>
      <c r="D235" t="s">
        <v>680</v>
      </c>
      <c r="E235" s="1">
        <v>234.24</v>
      </c>
      <c r="F235" s="1">
        <v>192</v>
      </c>
      <c r="G235" t="s">
        <v>681</v>
      </c>
      <c r="H235" s="1">
        <v>192</v>
      </c>
      <c r="I235" t="s">
        <v>682</v>
      </c>
      <c r="J235" t="s">
        <v>667</v>
      </c>
      <c r="K235">
        <f t="shared" si="6"/>
        <v>-2</v>
      </c>
      <c r="L235" s="4">
        <f t="shared" si="7"/>
        <v>-384</v>
      </c>
    </row>
    <row r="236" spans="1:12" ht="24.75" customHeight="1">
      <c r="A236" t="s">
        <v>683</v>
      </c>
      <c r="B236" t="s">
        <v>684</v>
      </c>
      <c r="C236" t="s">
        <v>685</v>
      </c>
      <c r="D236" t="s">
        <v>680</v>
      </c>
      <c r="E236" s="1">
        <v>65</v>
      </c>
      <c r="F236" s="1">
        <v>62.5</v>
      </c>
      <c r="G236" t="s">
        <v>681</v>
      </c>
      <c r="H236" s="1">
        <v>62.5</v>
      </c>
      <c r="I236" t="s">
        <v>686</v>
      </c>
      <c r="J236" t="s">
        <v>667</v>
      </c>
      <c r="K236">
        <f t="shared" si="6"/>
        <v>-2</v>
      </c>
      <c r="L236" s="4">
        <f t="shared" si="7"/>
        <v>-125</v>
      </c>
    </row>
    <row r="237" spans="1:12" ht="24.75" customHeight="1">
      <c r="A237" t="s">
        <v>683</v>
      </c>
      <c r="B237" t="s">
        <v>684</v>
      </c>
      <c r="C237" t="s">
        <v>687</v>
      </c>
      <c r="D237" t="s">
        <v>680</v>
      </c>
      <c r="E237" s="1">
        <v>251.9</v>
      </c>
      <c r="F237" s="1">
        <v>233.89</v>
      </c>
      <c r="G237" t="s">
        <v>681</v>
      </c>
      <c r="H237" s="1">
        <v>233.89</v>
      </c>
      <c r="I237" t="s">
        <v>688</v>
      </c>
      <c r="J237" t="s">
        <v>667</v>
      </c>
      <c r="K237">
        <f t="shared" si="6"/>
        <v>-2</v>
      </c>
      <c r="L237" s="4">
        <f t="shared" si="7"/>
        <v>-467.78</v>
      </c>
    </row>
    <row r="238" spans="1:12" ht="24.75" customHeight="1">
      <c r="A238" t="s">
        <v>689</v>
      </c>
      <c r="B238" t="s">
        <v>690</v>
      </c>
      <c r="C238" t="s">
        <v>691</v>
      </c>
      <c r="D238" t="s">
        <v>52</v>
      </c>
      <c r="E238" s="1">
        <v>533.87</v>
      </c>
      <c r="F238" s="1">
        <v>437.6</v>
      </c>
      <c r="G238" t="s">
        <v>681</v>
      </c>
      <c r="H238" s="1">
        <v>437.6</v>
      </c>
      <c r="I238" t="s">
        <v>692</v>
      </c>
      <c r="J238" t="s">
        <v>667</v>
      </c>
      <c r="K238">
        <f t="shared" si="6"/>
        <v>-2</v>
      </c>
      <c r="L238" s="4">
        <f t="shared" si="7"/>
        <v>-875.2</v>
      </c>
    </row>
    <row r="239" spans="1:12" ht="24.75" customHeight="1">
      <c r="A239" t="s">
        <v>65</v>
      </c>
      <c r="B239" t="s">
        <v>66</v>
      </c>
      <c r="C239" t="s">
        <v>693</v>
      </c>
      <c r="D239" t="s">
        <v>20</v>
      </c>
      <c r="E239" s="1">
        <v>153.36</v>
      </c>
      <c r="F239" s="1">
        <v>147.46</v>
      </c>
      <c r="G239" t="s">
        <v>694</v>
      </c>
      <c r="H239" s="1">
        <v>147.46</v>
      </c>
      <c r="I239" t="s">
        <v>695</v>
      </c>
      <c r="J239" t="s">
        <v>667</v>
      </c>
      <c r="K239">
        <f t="shared" si="6"/>
        <v>-4</v>
      </c>
      <c r="L239" s="4">
        <f t="shared" si="7"/>
        <v>-589.84</v>
      </c>
    </row>
    <row r="240" spans="1:12" ht="24.75" customHeight="1">
      <c r="A240" t="s">
        <v>65</v>
      </c>
      <c r="B240" t="s">
        <v>66</v>
      </c>
      <c r="C240" t="s">
        <v>696</v>
      </c>
      <c r="D240" t="s">
        <v>20</v>
      </c>
      <c r="E240" s="1">
        <v>2141.13</v>
      </c>
      <c r="F240" s="1">
        <v>2058.78</v>
      </c>
      <c r="G240" t="s">
        <v>694</v>
      </c>
      <c r="H240" s="1">
        <v>2058.78</v>
      </c>
      <c r="I240" t="s">
        <v>697</v>
      </c>
      <c r="J240" t="s">
        <v>667</v>
      </c>
      <c r="K240">
        <f t="shared" si="6"/>
        <v>-4</v>
      </c>
      <c r="L240" s="4">
        <f t="shared" si="7"/>
        <v>-8235.12</v>
      </c>
    </row>
    <row r="241" spans="1:12" ht="24.75" customHeight="1">
      <c r="A241" t="s">
        <v>65</v>
      </c>
      <c r="B241" t="s">
        <v>66</v>
      </c>
      <c r="C241" t="s">
        <v>698</v>
      </c>
      <c r="D241" t="s">
        <v>20</v>
      </c>
      <c r="E241" s="1">
        <v>4252.73</v>
      </c>
      <c r="F241" s="1">
        <v>4089.16</v>
      </c>
      <c r="G241" t="s">
        <v>694</v>
      </c>
      <c r="H241" s="1">
        <v>4089.16</v>
      </c>
      <c r="I241" t="s">
        <v>699</v>
      </c>
      <c r="J241" t="s">
        <v>667</v>
      </c>
      <c r="K241">
        <f t="shared" si="6"/>
        <v>-4</v>
      </c>
      <c r="L241" s="4">
        <f t="shared" si="7"/>
        <v>-16356.64</v>
      </c>
    </row>
    <row r="242" spans="1:12" ht="24.75" customHeight="1">
      <c r="A242" t="s">
        <v>65</v>
      </c>
      <c r="B242" t="s">
        <v>66</v>
      </c>
      <c r="C242" t="s">
        <v>700</v>
      </c>
      <c r="D242" t="s">
        <v>20</v>
      </c>
      <c r="E242" s="1">
        <v>4919.25</v>
      </c>
      <c r="F242" s="1">
        <v>4730.05</v>
      </c>
      <c r="G242" t="s">
        <v>694</v>
      </c>
      <c r="H242" s="1">
        <v>4730.05</v>
      </c>
      <c r="I242" t="s">
        <v>701</v>
      </c>
      <c r="J242" t="s">
        <v>667</v>
      </c>
      <c r="K242">
        <f t="shared" si="6"/>
        <v>-4</v>
      </c>
      <c r="L242" s="4">
        <f t="shared" si="7"/>
        <v>-18920.2</v>
      </c>
    </row>
    <row r="243" spans="1:12" ht="24.75" customHeight="1">
      <c r="A243" t="s">
        <v>65</v>
      </c>
      <c r="B243" t="s">
        <v>66</v>
      </c>
      <c r="C243" t="s">
        <v>702</v>
      </c>
      <c r="D243" t="s">
        <v>20</v>
      </c>
      <c r="E243" s="1">
        <v>1474.62</v>
      </c>
      <c r="F243" s="1">
        <v>1417.9</v>
      </c>
      <c r="G243" t="s">
        <v>694</v>
      </c>
      <c r="H243" s="1">
        <v>1417.9</v>
      </c>
      <c r="I243" t="s">
        <v>703</v>
      </c>
      <c r="J243" t="s">
        <v>667</v>
      </c>
      <c r="K243">
        <f t="shared" si="6"/>
        <v>-4</v>
      </c>
      <c r="L243" s="4">
        <f t="shared" si="7"/>
        <v>-5671.6</v>
      </c>
    </row>
    <row r="244" spans="1:12" ht="24.75" customHeight="1">
      <c r="A244" t="s">
        <v>65</v>
      </c>
      <c r="B244" t="s">
        <v>66</v>
      </c>
      <c r="C244" t="s">
        <v>704</v>
      </c>
      <c r="D244" t="s">
        <v>20</v>
      </c>
      <c r="E244" s="1">
        <v>359.74</v>
      </c>
      <c r="F244" s="1">
        <v>345.9</v>
      </c>
      <c r="G244" t="s">
        <v>694</v>
      </c>
      <c r="H244" s="1">
        <v>345.9</v>
      </c>
      <c r="I244" t="s">
        <v>705</v>
      </c>
      <c r="J244" t="s">
        <v>667</v>
      </c>
      <c r="K244">
        <f t="shared" si="6"/>
        <v>-4</v>
      </c>
      <c r="L244" s="4">
        <f t="shared" si="7"/>
        <v>-1383.6</v>
      </c>
    </row>
    <row r="245" spans="1:12" ht="24.75" customHeight="1">
      <c r="A245" t="s">
        <v>65</v>
      </c>
      <c r="B245" t="s">
        <v>66</v>
      </c>
      <c r="C245" t="s">
        <v>706</v>
      </c>
      <c r="D245" t="s">
        <v>20</v>
      </c>
      <c r="E245" s="1">
        <v>1857.93</v>
      </c>
      <c r="F245" s="1">
        <v>1786.47</v>
      </c>
      <c r="G245" t="s">
        <v>694</v>
      </c>
      <c r="H245" s="1">
        <v>1786.47</v>
      </c>
      <c r="I245" t="s">
        <v>707</v>
      </c>
      <c r="J245" t="s">
        <v>667</v>
      </c>
      <c r="K245">
        <f t="shared" si="6"/>
        <v>-4</v>
      </c>
      <c r="L245" s="4">
        <f t="shared" si="7"/>
        <v>-7145.88</v>
      </c>
    </row>
    <row r="246" spans="1:12" ht="24.75" customHeight="1">
      <c r="A246" t="s">
        <v>65</v>
      </c>
      <c r="B246" t="s">
        <v>66</v>
      </c>
      <c r="C246" t="s">
        <v>708</v>
      </c>
      <c r="D246" t="s">
        <v>20</v>
      </c>
      <c r="E246" s="1">
        <v>460.14</v>
      </c>
      <c r="F246" s="1">
        <v>442.44</v>
      </c>
      <c r="G246" t="s">
        <v>694</v>
      </c>
      <c r="H246" s="1">
        <v>442.44</v>
      </c>
      <c r="I246" t="s">
        <v>709</v>
      </c>
      <c r="J246" t="s">
        <v>667</v>
      </c>
      <c r="K246">
        <f t="shared" si="6"/>
        <v>-4</v>
      </c>
      <c r="L246" s="4">
        <f t="shared" si="7"/>
        <v>-1769.76</v>
      </c>
    </row>
    <row r="247" spans="1:12" ht="24.75" customHeight="1">
      <c r="A247" t="s">
        <v>65</v>
      </c>
      <c r="B247" t="s">
        <v>66</v>
      </c>
      <c r="C247" t="s">
        <v>710</v>
      </c>
      <c r="D247" t="s">
        <v>20</v>
      </c>
      <c r="E247" s="1">
        <v>7160.6</v>
      </c>
      <c r="F247" s="1">
        <v>6885.19</v>
      </c>
      <c r="G247" t="s">
        <v>694</v>
      </c>
      <c r="H247" s="1">
        <v>6885.19</v>
      </c>
      <c r="I247" t="s">
        <v>711</v>
      </c>
      <c r="J247" t="s">
        <v>667</v>
      </c>
      <c r="K247">
        <f t="shared" si="6"/>
        <v>-4</v>
      </c>
      <c r="L247" s="4">
        <f t="shared" si="7"/>
        <v>-27540.76</v>
      </c>
    </row>
    <row r="248" spans="1:12" ht="24.75" customHeight="1">
      <c r="A248" t="s">
        <v>65</v>
      </c>
      <c r="B248" t="s">
        <v>66</v>
      </c>
      <c r="C248" t="s">
        <v>712</v>
      </c>
      <c r="D248" t="s">
        <v>20</v>
      </c>
      <c r="E248" s="1">
        <v>1032.15</v>
      </c>
      <c r="F248" s="1">
        <v>992.45</v>
      </c>
      <c r="G248" t="s">
        <v>694</v>
      </c>
      <c r="H248" s="1">
        <v>992.45</v>
      </c>
      <c r="I248" t="s">
        <v>713</v>
      </c>
      <c r="J248" t="s">
        <v>667</v>
      </c>
      <c r="K248">
        <f t="shared" si="6"/>
        <v>-4</v>
      </c>
      <c r="L248" s="4">
        <f t="shared" si="7"/>
        <v>-3969.8</v>
      </c>
    </row>
    <row r="249" spans="1:12" ht="24.75" customHeight="1">
      <c r="A249" t="s">
        <v>65</v>
      </c>
      <c r="B249" t="s">
        <v>66</v>
      </c>
      <c r="C249" t="s">
        <v>714</v>
      </c>
      <c r="D249" t="s">
        <v>20</v>
      </c>
      <c r="E249" s="1">
        <v>477.77</v>
      </c>
      <c r="F249" s="1">
        <v>459.39</v>
      </c>
      <c r="G249" t="s">
        <v>694</v>
      </c>
      <c r="H249" s="1">
        <v>459.39</v>
      </c>
      <c r="I249" t="s">
        <v>715</v>
      </c>
      <c r="J249" t="s">
        <v>667</v>
      </c>
      <c r="K249">
        <f t="shared" si="6"/>
        <v>-4</v>
      </c>
      <c r="L249" s="4">
        <f t="shared" si="7"/>
        <v>-1837.56</v>
      </c>
    </row>
    <row r="250" spans="1:12" ht="24.75" customHeight="1">
      <c r="A250" t="s">
        <v>65</v>
      </c>
      <c r="B250" t="s">
        <v>66</v>
      </c>
      <c r="C250" t="s">
        <v>716</v>
      </c>
      <c r="D250" t="s">
        <v>20</v>
      </c>
      <c r="E250" s="1">
        <v>2404.59</v>
      </c>
      <c r="F250" s="1">
        <v>2185.99</v>
      </c>
      <c r="G250" t="s">
        <v>694</v>
      </c>
      <c r="H250" s="1">
        <v>2185.99</v>
      </c>
      <c r="I250" t="s">
        <v>717</v>
      </c>
      <c r="J250" t="s">
        <v>667</v>
      </c>
      <c r="K250">
        <f t="shared" si="6"/>
        <v>-4</v>
      </c>
      <c r="L250" s="4">
        <f t="shared" si="7"/>
        <v>-8743.96</v>
      </c>
    </row>
    <row r="251" spans="1:12" ht="24.75" customHeight="1">
      <c r="A251" t="s">
        <v>65</v>
      </c>
      <c r="B251" t="s">
        <v>66</v>
      </c>
      <c r="C251" t="s">
        <v>718</v>
      </c>
      <c r="D251" t="s">
        <v>20</v>
      </c>
      <c r="E251" s="1">
        <v>1274.07</v>
      </c>
      <c r="F251" s="1">
        <v>1225.07</v>
      </c>
      <c r="G251" t="s">
        <v>694</v>
      </c>
      <c r="H251" s="1">
        <v>1225.07</v>
      </c>
      <c r="I251" t="s">
        <v>719</v>
      </c>
      <c r="J251" t="s">
        <v>667</v>
      </c>
      <c r="K251">
        <f t="shared" si="6"/>
        <v>-4</v>
      </c>
      <c r="L251" s="4">
        <f t="shared" si="7"/>
        <v>-4900.28</v>
      </c>
    </row>
    <row r="252" spans="1:12" ht="24.75" customHeight="1">
      <c r="A252" t="s">
        <v>65</v>
      </c>
      <c r="B252" t="s">
        <v>66</v>
      </c>
      <c r="C252" t="s">
        <v>720</v>
      </c>
      <c r="D252" t="s">
        <v>20</v>
      </c>
      <c r="E252" s="1">
        <v>6517.69</v>
      </c>
      <c r="F252" s="1">
        <v>6267.01</v>
      </c>
      <c r="G252" t="s">
        <v>694</v>
      </c>
      <c r="H252" s="1">
        <v>6267.01</v>
      </c>
      <c r="I252" t="s">
        <v>721</v>
      </c>
      <c r="J252" t="s">
        <v>667</v>
      </c>
      <c r="K252">
        <f t="shared" si="6"/>
        <v>-4</v>
      </c>
      <c r="L252" s="4">
        <f t="shared" si="7"/>
        <v>-25068.04</v>
      </c>
    </row>
    <row r="253" spans="1:12" ht="24.75" customHeight="1">
      <c r="A253" t="s">
        <v>65</v>
      </c>
      <c r="B253" t="s">
        <v>66</v>
      </c>
      <c r="C253" t="s">
        <v>722</v>
      </c>
      <c r="D253" t="s">
        <v>20</v>
      </c>
      <c r="E253" s="1">
        <v>141.56</v>
      </c>
      <c r="F253" s="1">
        <v>136.12</v>
      </c>
      <c r="G253" t="s">
        <v>694</v>
      </c>
      <c r="H253" s="1">
        <v>136.12</v>
      </c>
      <c r="I253" t="s">
        <v>723</v>
      </c>
      <c r="J253" t="s">
        <v>667</v>
      </c>
      <c r="K253">
        <f t="shared" si="6"/>
        <v>-4</v>
      </c>
      <c r="L253" s="4">
        <f t="shared" si="7"/>
        <v>-544.48</v>
      </c>
    </row>
    <row r="254" spans="1:12" ht="24.75" customHeight="1">
      <c r="A254" t="s">
        <v>65</v>
      </c>
      <c r="B254" t="s">
        <v>66</v>
      </c>
      <c r="C254" t="s">
        <v>724</v>
      </c>
      <c r="D254" t="s">
        <v>20</v>
      </c>
      <c r="E254" s="1">
        <v>1498.17</v>
      </c>
      <c r="F254" s="1">
        <v>1440.55</v>
      </c>
      <c r="G254" t="s">
        <v>694</v>
      </c>
      <c r="H254" s="1">
        <v>1440.55</v>
      </c>
      <c r="I254" t="s">
        <v>725</v>
      </c>
      <c r="J254" t="s">
        <v>667</v>
      </c>
      <c r="K254">
        <f t="shared" si="6"/>
        <v>-4</v>
      </c>
      <c r="L254" s="4">
        <f t="shared" si="7"/>
        <v>-5762.2</v>
      </c>
    </row>
    <row r="255" spans="1:12" ht="24.75" customHeight="1">
      <c r="A255" t="s">
        <v>65</v>
      </c>
      <c r="B255" t="s">
        <v>66</v>
      </c>
      <c r="C255" t="s">
        <v>726</v>
      </c>
      <c r="D255" t="s">
        <v>20</v>
      </c>
      <c r="E255" s="1">
        <v>58.98</v>
      </c>
      <c r="F255" s="1">
        <v>56.71</v>
      </c>
      <c r="G255" t="s">
        <v>694</v>
      </c>
      <c r="H255" s="1">
        <v>56.71</v>
      </c>
      <c r="I255" t="s">
        <v>727</v>
      </c>
      <c r="J255" t="s">
        <v>667</v>
      </c>
      <c r="K255">
        <f t="shared" si="6"/>
        <v>-4</v>
      </c>
      <c r="L255" s="4">
        <f t="shared" si="7"/>
        <v>-226.84</v>
      </c>
    </row>
    <row r="256" spans="1:12" ht="24.75" customHeight="1">
      <c r="A256" t="s">
        <v>65</v>
      </c>
      <c r="B256" t="s">
        <v>66</v>
      </c>
      <c r="C256" t="s">
        <v>728</v>
      </c>
      <c r="D256" t="s">
        <v>20</v>
      </c>
      <c r="E256" s="1">
        <v>1102.42</v>
      </c>
      <c r="F256" s="1">
        <v>1060.02</v>
      </c>
      <c r="G256" t="s">
        <v>694</v>
      </c>
      <c r="H256" s="1">
        <v>1060.02</v>
      </c>
      <c r="I256" t="s">
        <v>729</v>
      </c>
      <c r="J256" t="s">
        <v>667</v>
      </c>
      <c r="K256">
        <f t="shared" si="6"/>
        <v>-4</v>
      </c>
      <c r="L256" s="4">
        <f t="shared" si="7"/>
        <v>-4240.08</v>
      </c>
    </row>
    <row r="257" spans="1:12" ht="24.75" customHeight="1">
      <c r="A257" t="s">
        <v>65</v>
      </c>
      <c r="B257" t="s">
        <v>66</v>
      </c>
      <c r="C257" t="s">
        <v>730</v>
      </c>
      <c r="D257" t="s">
        <v>20</v>
      </c>
      <c r="E257" s="1">
        <v>1179.61</v>
      </c>
      <c r="F257" s="1">
        <v>1134.24</v>
      </c>
      <c r="G257" t="s">
        <v>694</v>
      </c>
      <c r="H257" s="1">
        <v>1134.24</v>
      </c>
      <c r="I257" t="s">
        <v>731</v>
      </c>
      <c r="J257" t="s">
        <v>667</v>
      </c>
      <c r="K257">
        <f t="shared" si="6"/>
        <v>-4</v>
      </c>
      <c r="L257" s="4">
        <f t="shared" si="7"/>
        <v>-4536.96</v>
      </c>
    </row>
    <row r="258" spans="1:12" ht="24.75" customHeight="1">
      <c r="A258" t="s">
        <v>65</v>
      </c>
      <c r="B258" t="s">
        <v>66</v>
      </c>
      <c r="C258" t="s">
        <v>732</v>
      </c>
      <c r="D258" t="s">
        <v>20</v>
      </c>
      <c r="E258" s="1">
        <v>4718.68</v>
      </c>
      <c r="F258" s="1">
        <v>4537.19</v>
      </c>
      <c r="G258" t="s">
        <v>694</v>
      </c>
      <c r="H258" s="1">
        <v>4537.19</v>
      </c>
      <c r="I258" t="s">
        <v>733</v>
      </c>
      <c r="J258" t="s">
        <v>667</v>
      </c>
      <c r="K258">
        <f t="shared" si="6"/>
        <v>-4</v>
      </c>
      <c r="L258" s="4">
        <f t="shared" si="7"/>
        <v>-18148.76</v>
      </c>
    </row>
    <row r="259" spans="1:12" ht="24.75" customHeight="1">
      <c r="A259" t="s">
        <v>504</v>
      </c>
      <c r="B259" t="s">
        <v>505</v>
      </c>
      <c r="C259" t="s">
        <v>734</v>
      </c>
      <c r="D259" t="s">
        <v>225</v>
      </c>
      <c r="E259" s="1">
        <v>320.45</v>
      </c>
      <c r="F259" s="1">
        <v>262.66</v>
      </c>
      <c r="G259" t="s">
        <v>735</v>
      </c>
      <c r="H259" s="1">
        <v>262.66</v>
      </c>
      <c r="I259" t="s">
        <v>736</v>
      </c>
      <c r="J259" t="s">
        <v>667</v>
      </c>
      <c r="K259">
        <f aca="true" t="shared" si="8" ref="K259:K322">J259-G259</f>
        <v>-1</v>
      </c>
      <c r="L259" s="4">
        <f aca="true" t="shared" si="9" ref="L259:L322">K259*H259</f>
        <v>-262.66</v>
      </c>
    </row>
    <row r="260" spans="1:12" ht="24.75" customHeight="1">
      <c r="A260" t="s">
        <v>737</v>
      </c>
      <c r="B260" t="s">
        <v>738</v>
      </c>
      <c r="C260" t="s">
        <v>739</v>
      </c>
      <c r="D260" t="s">
        <v>152</v>
      </c>
      <c r="E260" s="1">
        <v>44.24</v>
      </c>
      <c r="F260" s="1">
        <v>36.26</v>
      </c>
      <c r="G260" t="s">
        <v>740</v>
      </c>
      <c r="H260" s="1">
        <v>36.26</v>
      </c>
      <c r="I260" t="s">
        <v>741</v>
      </c>
      <c r="J260" t="s">
        <v>667</v>
      </c>
      <c r="K260">
        <f t="shared" si="8"/>
        <v>-3</v>
      </c>
      <c r="L260" s="4">
        <f t="shared" si="9"/>
        <v>-108.78</v>
      </c>
    </row>
    <row r="261" spans="1:12" ht="24.75" customHeight="1">
      <c r="A261" t="s">
        <v>396</v>
      </c>
      <c r="B261" t="s">
        <v>397</v>
      </c>
      <c r="C261" t="s">
        <v>742</v>
      </c>
      <c r="D261" t="s">
        <v>152</v>
      </c>
      <c r="E261" s="1">
        <v>270.39</v>
      </c>
      <c r="F261" s="1">
        <v>221.63</v>
      </c>
      <c r="G261" t="s">
        <v>740</v>
      </c>
      <c r="H261" s="1">
        <v>221.63</v>
      </c>
      <c r="I261" t="s">
        <v>743</v>
      </c>
      <c r="J261" t="s">
        <v>667</v>
      </c>
      <c r="K261">
        <f t="shared" si="8"/>
        <v>-3</v>
      </c>
      <c r="L261" s="4">
        <f t="shared" si="9"/>
        <v>-664.89</v>
      </c>
    </row>
    <row r="262" spans="1:12" ht="24.75" customHeight="1">
      <c r="A262" t="s">
        <v>236</v>
      </c>
      <c r="B262" t="s">
        <v>237</v>
      </c>
      <c r="C262" t="s">
        <v>744</v>
      </c>
      <c r="D262" t="s">
        <v>152</v>
      </c>
      <c r="E262" s="1">
        <v>185.42</v>
      </c>
      <c r="F262" s="1">
        <v>151.98</v>
      </c>
      <c r="G262" t="s">
        <v>740</v>
      </c>
      <c r="H262" s="1">
        <v>151.98</v>
      </c>
      <c r="I262" t="s">
        <v>745</v>
      </c>
      <c r="J262" t="s">
        <v>667</v>
      </c>
      <c r="K262">
        <f t="shared" si="8"/>
        <v>-3</v>
      </c>
      <c r="L262" s="4">
        <f t="shared" si="9"/>
        <v>-455.93999999999994</v>
      </c>
    </row>
    <row r="263" spans="1:12" ht="24.75" customHeight="1">
      <c r="A263" t="s">
        <v>236</v>
      </c>
      <c r="B263" t="s">
        <v>237</v>
      </c>
      <c r="C263" t="s">
        <v>746</v>
      </c>
      <c r="D263" t="s">
        <v>152</v>
      </c>
      <c r="E263" s="1">
        <v>196.43</v>
      </c>
      <c r="F263" s="1">
        <v>161.01</v>
      </c>
      <c r="G263" t="s">
        <v>740</v>
      </c>
      <c r="H263" s="1">
        <v>161.01</v>
      </c>
      <c r="I263" t="s">
        <v>747</v>
      </c>
      <c r="J263" t="s">
        <v>667</v>
      </c>
      <c r="K263">
        <f t="shared" si="8"/>
        <v>-3</v>
      </c>
      <c r="L263" s="4">
        <f t="shared" si="9"/>
        <v>-483.03</v>
      </c>
    </row>
    <row r="264" spans="1:12" ht="24.75" customHeight="1">
      <c r="A264" t="s">
        <v>236</v>
      </c>
      <c r="B264" t="s">
        <v>237</v>
      </c>
      <c r="C264" t="s">
        <v>748</v>
      </c>
      <c r="D264" t="s">
        <v>152</v>
      </c>
      <c r="E264" s="1">
        <v>243.04</v>
      </c>
      <c r="F264" s="1">
        <v>199.21</v>
      </c>
      <c r="G264" t="s">
        <v>740</v>
      </c>
      <c r="H264" s="1">
        <v>199.21</v>
      </c>
      <c r="I264" t="s">
        <v>749</v>
      </c>
      <c r="J264" t="s">
        <v>667</v>
      </c>
      <c r="K264">
        <f t="shared" si="8"/>
        <v>-3</v>
      </c>
      <c r="L264" s="4">
        <f t="shared" si="9"/>
        <v>-597.63</v>
      </c>
    </row>
    <row r="265" spans="1:12" ht="24.75" customHeight="1">
      <c r="A265" t="s">
        <v>306</v>
      </c>
      <c r="B265" t="s">
        <v>307</v>
      </c>
      <c r="C265" t="s">
        <v>750</v>
      </c>
      <c r="D265" t="s">
        <v>152</v>
      </c>
      <c r="E265" s="1">
        <v>172.5</v>
      </c>
      <c r="F265" s="1">
        <v>141.39</v>
      </c>
      <c r="G265" t="s">
        <v>740</v>
      </c>
      <c r="H265" s="1">
        <v>141.39</v>
      </c>
      <c r="I265" t="s">
        <v>751</v>
      </c>
      <c r="J265" t="s">
        <v>667</v>
      </c>
      <c r="K265">
        <f t="shared" si="8"/>
        <v>-3</v>
      </c>
      <c r="L265" s="4">
        <f t="shared" si="9"/>
        <v>-424.16999999999996</v>
      </c>
    </row>
    <row r="266" spans="1:12" ht="24.75" customHeight="1">
      <c r="A266" t="s">
        <v>351</v>
      </c>
      <c r="B266" t="s">
        <v>352</v>
      </c>
      <c r="C266" t="s">
        <v>752</v>
      </c>
      <c r="D266" t="s">
        <v>680</v>
      </c>
      <c r="E266" s="1">
        <v>29.68</v>
      </c>
      <c r="F266" s="1">
        <v>26.84</v>
      </c>
      <c r="G266" t="s">
        <v>681</v>
      </c>
      <c r="H266" s="1">
        <v>26.84</v>
      </c>
      <c r="I266" t="s">
        <v>753</v>
      </c>
      <c r="J266" t="s">
        <v>667</v>
      </c>
      <c r="K266">
        <f t="shared" si="8"/>
        <v>-2</v>
      </c>
      <c r="L266" s="4">
        <f t="shared" si="9"/>
        <v>-53.68</v>
      </c>
    </row>
    <row r="267" spans="1:12" ht="24.75" customHeight="1">
      <c r="A267" t="s">
        <v>411</v>
      </c>
      <c r="B267" t="s">
        <v>412</v>
      </c>
      <c r="C267" t="s">
        <v>754</v>
      </c>
      <c r="D267" t="s">
        <v>755</v>
      </c>
      <c r="E267" s="1">
        <v>6521.07</v>
      </c>
      <c r="F267" s="1">
        <v>6481.7</v>
      </c>
      <c r="G267" t="s">
        <v>391</v>
      </c>
      <c r="H267" s="1">
        <v>6481.7</v>
      </c>
      <c r="I267" t="s">
        <v>756</v>
      </c>
      <c r="J267" t="s">
        <v>667</v>
      </c>
      <c r="K267">
        <f t="shared" si="8"/>
        <v>18</v>
      </c>
      <c r="L267" s="4">
        <f t="shared" si="9"/>
        <v>116670.59999999999</v>
      </c>
    </row>
    <row r="268" spans="1:12" ht="24.75" customHeight="1">
      <c r="A268" t="s">
        <v>411</v>
      </c>
      <c r="B268" t="s">
        <v>412</v>
      </c>
      <c r="C268" t="s">
        <v>757</v>
      </c>
      <c r="D268" t="s">
        <v>755</v>
      </c>
      <c r="E268" s="1">
        <v>6258.72</v>
      </c>
      <c r="F268" s="1">
        <v>6222.58</v>
      </c>
      <c r="G268" t="s">
        <v>391</v>
      </c>
      <c r="H268" s="1">
        <v>6222.58</v>
      </c>
      <c r="I268" t="s">
        <v>758</v>
      </c>
      <c r="J268" t="s">
        <v>667</v>
      </c>
      <c r="K268">
        <f t="shared" si="8"/>
        <v>18</v>
      </c>
      <c r="L268" s="4">
        <f t="shared" si="9"/>
        <v>112006.44</v>
      </c>
    </row>
    <row r="269" spans="1:12" ht="24.75" customHeight="1">
      <c r="A269" t="s">
        <v>411</v>
      </c>
      <c r="B269" t="s">
        <v>412</v>
      </c>
      <c r="C269" t="s">
        <v>759</v>
      </c>
      <c r="D269" t="s">
        <v>755</v>
      </c>
      <c r="E269" s="1">
        <v>10790.35</v>
      </c>
      <c r="F269" s="1">
        <v>10724.57</v>
      </c>
      <c r="G269" t="s">
        <v>391</v>
      </c>
      <c r="H269" s="1">
        <v>10724.57</v>
      </c>
      <c r="I269" t="s">
        <v>760</v>
      </c>
      <c r="J269" t="s">
        <v>667</v>
      </c>
      <c r="K269">
        <f t="shared" si="8"/>
        <v>18</v>
      </c>
      <c r="L269" s="4">
        <f t="shared" si="9"/>
        <v>193042.26</v>
      </c>
    </row>
    <row r="270" spans="1:12" ht="24.75" customHeight="1">
      <c r="A270" t="s">
        <v>411</v>
      </c>
      <c r="B270" t="s">
        <v>412</v>
      </c>
      <c r="C270" t="s">
        <v>761</v>
      </c>
      <c r="D270" t="s">
        <v>755</v>
      </c>
      <c r="E270" s="1">
        <v>10679.86</v>
      </c>
      <c r="F270" s="1">
        <v>10620.46</v>
      </c>
      <c r="G270" t="s">
        <v>391</v>
      </c>
      <c r="H270" s="1">
        <v>10620.46</v>
      </c>
      <c r="I270" t="s">
        <v>762</v>
      </c>
      <c r="J270" t="s">
        <v>667</v>
      </c>
      <c r="K270">
        <f t="shared" si="8"/>
        <v>18</v>
      </c>
      <c r="L270" s="4">
        <f t="shared" si="9"/>
        <v>191168.27999999997</v>
      </c>
    </row>
    <row r="271" spans="1:12" ht="24.75" customHeight="1">
      <c r="A271" t="s">
        <v>411</v>
      </c>
      <c r="B271" t="s">
        <v>412</v>
      </c>
      <c r="C271" t="s">
        <v>763</v>
      </c>
      <c r="D271" t="s">
        <v>755</v>
      </c>
      <c r="E271" s="1">
        <v>13940.98</v>
      </c>
      <c r="F271" s="1">
        <v>13858.61</v>
      </c>
      <c r="G271" t="s">
        <v>391</v>
      </c>
      <c r="H271" s="1">
        <v>13858.61</v>
      </c>
      <c r="I271" t="s">
        <v>764</v>
      </c>
      <c r="J271" t="s">
        <v>667</v>
      </c>
      <c r="K271">
        <f t="shared" si="8"/>
        <v>18</v>
      </c>
      <c r="L271" s="4">
        <f t="shared" si="9"/>
        <v>249454.98</v>
      </c>
    </row>
    <row r="272" spans="1:12" ht="24.75" customHeight="1">
      <c r="A272" t="s">
        <v>411</v>
      </c>
      <c r="B272" t="s">
        <v>412</v>
      </c>
      <c r="C272" t="s">
        <v>765</v>
      </c>
      <c r="D272" t="s">
        <v>755</v>
      </c>
      <c r="E272" s="1">
        <v>6021.46</v>
      </c>
      <c r="F272" s="1">
        <v>5982.04</v>
      </c>
      <c r="G272" t="s">
        <v>391</v>
      </c>
      <c r="H272" s="1">
        <v>5982.04</v>
      </c>
      <c r="I272" t="s">
        <v>766</v>
      </c>
      <c r="J272" t="s">
        <v>667</v>
      </c>
      <c r="K272">
        <f t="shared" si="8"/>
        <v>18</v>
      </c>
      <c r="L272" s="4">
        <f t="shared" si="9"/>
        <v>107676.72</v>
      </c>
    </row>
    <row r="273" spans="1:12" ht="24.75" customHeight="1">
      <c r="A273" t="s">
        <v>411</v>
      </c>
      <c r="B273" t="s">
        <v>412</v>
      </c>
      <c r="C273" t="s">
        <v>767</v>
      </c>
      <c r="D273" t="s">
        <v>755</v>
      </c>
      <c r="E273" s="1">
        <v>16643.68</v>
      </c>
      <c r="F273" s="1">
        <v>16552.65</v>
      </c>
      <c r="G273" t="s">
        <v>391</v>
      </c>
      <c r="H273" s="1">
        <v>16552.65</v>
      </c>
      <c r="I273" t="s">
        <v>768</v>
      </c>
      <c r="J273" t="s">
        <v>667</v>
      </c>
      <c r="K273">
        <f t="shared" si="8"/>
        <v>18</v>
      </c>
      <c r="L273" s="4">
        <f t="shared" si="9"/>
        <v>297947.7</v>
      </c>
    </row>
    <row r="274" spans="1:12" ht="24.75" customHeight="1">
      <c r="A274" t="s">
        <v>411</v>
      </c>
      <c r="B274" t="s">
        <v>412</v>
      </c>
      <c r="C274" t="s">
        <v>769</v>
      </c>
      <c r="D274" t="s">
        <v>755</v>
      </c>
      <c r="E274" s="1">
        <v>18741.19</v>
      </c>
      <c r="F274" s="1">
        <v>18637.46</v>
      </c>
      <c r="G274" t="s">
        <v>391</v>
      </c>
      <c r="H274" s="1">
        <v>18637.46</v>
      </c>
      <c r="I274" t="s">
        <v>770</v>
      </c>
      <c r="J274" t="s">
        <v>667</v>
      </c>
      <c r="K274">
        <f t="shared" si="8"/>
        <v>18</v>
      </c>
      <c r="L274" s="4">
        <f t="shared" si="9"/>
        <v>335474.27999999997</v>
      </c>
    </row>
    <row r="275" spans="1:12" ht="24.75" customHeight="1">
      <c r="A275" t="s">
        <v>411</v>
      </c>
      <c r="B275" t="s">
        <v>412</v>
      </c>
      <c r="C275" t="s">
        <v>771</v>
      </c>
      <c r="D275" t="s">
        <v>755</v>
      </c>
      <c r="E275" s="1">
        <v>124.77</v>
      </c>
      <c r="F275" s="1">
        <v>123.98</v>
      </c>
      <c r="G275" t="s">
        <v>391</v>
      </c>
      <c r="H275" s="1">
        <v>123.98</v>
      </c>
      <c r="I275" t="s">
        <v>772</v>
      </c>
      <c r="J275" t="s">
        <v>667</v>
      </c>
      <c r="K275">
        <f t="shared" si="8"/>
        <v>18</v>
      </c>
      <c r="L275" s="4">
        <f t="shared" si="9"/>
        <v>2231.64</v>
      </c>
    </row>
    <row r="276" spans="1:12" ht="24.75" customHeight="1">
      <c r="A276" t="s">
        <v>411</v>
      </c>
      <c r="B276" t="s">
        <v>412</v>
      </c>
      <c r="C276" t="s">
        <v>773</v>
      </c>
      <c r="D276" t="s">
        <v>755</v>
      </c>
      <c r="E276" s="1">
        <v>3572.43</v>
      </c>
      <c r="F276" s="1">
        <v>3553.53</v>
      </c>
      <c r="G276" t="s">
        <v>391</v>
      </c>
      <c r="H276" s="1">
        <v>3553.53</v>
      </c>
      <c r="I276" t="s">
        <v>774</v>
      </c>
      <c r="J276" t="s">
        <v>667</v>
      </c>
      <c r="K276">
        <f t="shared" si="8"/>
        <v>18</v>
      </c>
      <c r="L276" s="4">
        <f t="shared" si="9"/>
        <v>63963.54</v>
      </c>
    </row>
    <row r="277" spans="1:12" ht="24.75" customHeight="1">
      <c r="A277" t="s">
        <v>411</v>
      </c>
      <c r="B277" t="s">
        <v>412</v>
      </c>
      <c r="C277" t="s">
        <v>775</v>
      </c>
      <c r="D277" t="s">
        <v>755</v>
      </c>
      <c r="E277" s="1">
        <v>7802.05</v>
      </c>
      <c r="F277" s="1">
        <v>7759.68</v>
      </c>
      <c r="G277" t="s">
        <v>391</v>
      </c>
      <c r="H277" s="1">
        <v>7759.68</v>
      </c>
      <c r="I277" t="s">
        <v>776</v>
      </c>
      <c r="J277" t="s">
        <v>667</v>
      </c>
      <c r="K277">
        <f t="shared" si="8"/>
        <v>18</v>
      </c>
      <c r="L277" s="4">
        <f t="shared" si="9"/>
        <v>139674.24</v>
      </c>
    </row>
    <row r="278" spans="1:12" ht="24.75" customHeight="1">
      <c r="A278" t="s">
        <v>411</v>
      </c>
      <c r="B278" t="s">
        <v>412</v>
      </c>
      <c r="C278" t="s">
        <v>777</v>
      </c>
      <c r="D278" t="s">
        <v>755</v>
      </c>
      <c r="E278" s="1">
        <v>3673.91</v>
      </c>
      <c r="F278" s="1">
        <v>3653.38</v>
      </c>
      <c r="G278" t="s">
        <v>391</v>
      </c>
      <c r="H278" s="1">
        <v>3653.38</v>
      </c>
      <c r="I278" t="s">
        <v>778</v>
      </c>
      <c r="J278" t="s">
        <v>667</v>
      </c>
      <c r="K278">
        <f t="shared" si="8"/>
        <v>18</v>
      </c>
      <c r="L278" s="4">
        <f t="shared" si="9"/>
        <v>65760.84</v>
      </c>
    </row>
    <row r="279" spans="1:12" ht="24.75" customHeight="1">
      <c r="A279" t="s">
        <v>411</v>
      </c>
      <c r="B279" t="s">
        <v>412</v>
      </c>
      <c r="C279" t="s">
        <v>779</v>
      </c>
      <c r="D279" t="s">
        <v>755</v>
      </c>
      <c r="E279" s="1">
        <v>31294.36</v>
      </c>
      <c r="F279" s="1">
        <v>31118.07</v>
      </c>
      <c r="G279" t="s">
        <v>391</v>
      </c>
      <c r="H279" s="1">
        <v>31118.07</v>
      </c>
      <c r="I279" t="s">
        <v>780</v>
      </c>
      <c r="J279" t="s">
        <v>667</v>
      </c>
      <c r="K279">
        <f t="shared" si="8"/>
        <v>18</v>
      </c>
      <c r="L279" s="4">
        <f t="shared" si="9"/>
        <v>560125.26</v>
      </c>
    </row>
    <row r="280" spans="1:12" ht="24.75" customHeight="1">
      <c r="A280" t="s">
        <v>411</v>
      </c>
      <c r="B280" t="s">
        <v>412</v>
      </c>
      <c r="C280" t="s">
        <v>781</v>
      </c>
      <c r="D280" t="s">
        <v>755</v>
      </c>
      <c r="E280" s="1">
        <v>28427.39</v>
      </c>
      <c r="F280" s="1">
        <v>28265</v>
      </c>
      <c r="G280" t="s">
        <v>391</v>
      </c>
      <c r="H280" s="1">
        <v>28265</v>
      </c>
      <c r="I280" t="s">
        <v>782</v>
      </c>
      <c r="J280" t="s">
        <v>667</v>
      </c>
      <c r="K280">
        <f t="shared" si="8"/>
        <v>18</v>
      </c>
      <c r="L280" s="4">
        <f t="shared" si="9"/>
        <v>508770</v>
      </c>
    </row>
    <row r="281" spans="1:12" ht="24.75" customHeight="1">
      <c r="A281" t="s">
        <v>411</v>
      </c>
      <c r="B281" t="s">
        <v>412</v>
      </c>
      <c r="C281" t="s">
        <v>783</v>
      </c>
      <c r="D281" t="s">
        <v>755</v>
      </c>
      <c r="E281" s="1">
        <v>2857.47</v>
      </c>
      <c r="F281" s="1">
        <v>2840.38</v>
      </c>
      <c r="G281" t="s">
        <v>391</v>
      </c>
      <c r="H281" s="1">
        <v>2840.38</v>
      </c>
      <c r="I281" t="s">
        <v>784</v>
      </c>
      <c r="J281" t="s">
        <v>667</v>
      </c>
      <c r="K281">
        <f t="shared" si="8"/>
        <v>18</v>
      </c>
      <c r="L281" s="4">
        <f t="shared" si="9"/>
        <v>51126.840000000004</v>
      </c>
    </row>
    <row r="282" spans="1:12" ht="24.75" customHeight="1">
      <c r="A282" t="s">
        <v>411</v>
      </c>
      <c r="B282" t="s">
        <v>412</v>
      </c>
      <c r="C282" t="s">
        <v>785</v>
      </c>
      <c r="D282" t="s">
        <v>755</v>
      </c>
      <c r="E282" s="1">
        <v>8633.02</v>
      </c>
      <c r="F282" s="1">
        <v>8581.8</v>
      </c>
      <c r="G282" t="s">
        <v>391</v>
      </c>
      <c r="H282" s="1">
        <v>8581.8</v>
      </c>
      <c r="I282" t="s">
        <v>786</v>
      </c>
      <c r="J282" t="s">
        <v>667</v>
      </c>
      <c r="K282">
        <f t="shared" si="8"/>
        <v>18</v>
      </c>
      <c r="L282" s="4">
        <f t="shared" si="9"/>
        <v>154472.4</v>
      </c>
    </row>
    <row r="283" spans="1:12" ht="24.75" customHeight="1">
      <c r="A283" t="s">
        <v>411</v>
      </c>
      <c r="B283" t="s">
        <v>412</v>
      </c>
      <c r="C283" t="s">
        <v>787</v>
      </c>
      <c r="D283" t="s">
        <v>755</v>
      </c>
      <c r="E283" s="1">
        <v>5946.78</v>
      </c>
      <c r="F283" s="1">
        <v>5910.59</v>
      </c>
      <c r="G283" t="s">
        <v>391</v>
      </c>
      <c r="H283" s="1">
        <v>5910.59</v>
      </c>
      <c r="I283" t="s">
        <v>788</v>
      </c>
      <c r="J283" t="s">
        <v>667</v>
      </c>
      <c r="K283">
        <f t="shared" si="8"/>
        <v>18</v>
      </c>
      <c r="L283" s="4">
        <f t="shared" si="9"/>
        <v>106390.62</v>
      </c>
    </row>
    <row r="284" spans="1:12" ht="24.75" customHeight="1">
      <c r="A284" t="s">
        <v>411</v>
      </c>
      <c r="B284" t="s">
        <v>412</v>
      </c>
      <c r="C284" t="s">
        <v>789</v>
      </c>
      <c r="D284" t="s">
        <v>755</v>
      </c>
      <c r="E284" s="1">
        <v>18736.37</v>
      </c>
      <c r="F284" s="1">
        <v>18628.36</v>
      </c>
      <c r="G284" t="s">
        <v>391</v>
      </c>
      <c r="H284" s="1">
        <v>18628.36</v>
      </c>
      <c r="I284" t="s">
        <v>790</v>
      </c>
      <c r="J284" t="s">
        <v>667</v>
      </c>
      <c r="K284">
        <f t="shared" si="8"/>
        <v>18</v>
      </c>
      <c r="L284" s="4">
        <f t="shared" si="9"/>
        <v>335310.48</v>
      </c>
    </row>
    <row r="285" spans="1:12" ht="24.75" customHeight="1">
      <c r="A285" t="s">
        <v>411</v>
      </c>
      <c r="B285" t="s">
        <v>412</v>
      </c>
      <c r="C285" t="s">
        <v>791</v>
      </c>
      <c r="D285" t="s">
        <v>755</v>
      </c>
      <c r="E285" s="1">
        <v>10794.47</v>
      </c>
      <c r="F285" s="1">
        <v>10729.97</v>
      </c>
      <c r="G285" t="s">
        <v>391</v>
      </c>
      <c r="H285" s="1">
        <v>10729.97</v>
      </c>
      <c r="I285" t="s">
        <v>792</v>
      </c>
      <c r="J285" t="s">
        <v>667</v>
      </c>
      <c r="K285">
        <f t="shared" si="8"/>
        <v>18</v>
      </c>
      <c r="L285" s="4">
        <f t="shared" si="9"/>
        <v>193139.46</v>
      </c>
    </row>
    <row r="286" spans="1:12" ht="24.75" customHeight="1">
      <c r="A286" t="s">
        <v>411</v>
      </c>
      <c r="B286" t="s">
        <v>412</v>
      </c>
      <c r="C286" t="s">
        <v>793</v>
      </c>
      <c r="D286" t="s">
        <v>755</v>
      </c>
      <c r="E286" s="1">
        <v>21346.9</v>
      </c>
      <c r="F286" s="1">
        <v>21222.95</v>
      </c>
      <c r="G286" t="s">
        <v>391</v>
      </c>
      <c r="H286" s="1">
        <v>21222.95</v>
      </c>
      <c r="I286" t="s">
        <v>794</v>
      </c>
      <c r="J286" t="s">
        <v>667</v>
      </c>
      <c r="K286">
        <f t="shared" si="8"/>
        <v>18</v>
      </c>
      <c r="L286" s="4">
        <f t="shared" si="9"/>
        <v>382013.10000000003</v>
      </c>
    </row>
    <row r="287" spans="1:12" ht="24.75" customHeight="1">
      <c r="A287" t="s">
        <v>49</v>
      </c>
      <c r="B287" t="s">
        <v>50</v>
      </c>
      <c r="C287" t="s">
        <v>795</v>
      </c>
      <c r="D287" t="s">
        <v>680</v>
      </c>
      <c r="E287" s="1">
        <v>180</v>
      </c>
      <c r="F287" s="1">
        <v>163.64</v>
      </c>
      <c r="G287" t="s">
        <v>681</v>
      </c>
      <c r="H287" s="1">
        <v>163.64</v>
      </c>
      <c r="I287" t="s">
        <v>796</v>
      </c>
      <c r="J287" t="s">
        <v>735</v>
      </c>
      <c r="K287">
        <f t="shared" si="8"/>
        <v>-1</v>
      </c>
      <c r="L287" s="4">
        <f t="shared" si="9"/>
        <v>-163.64</v>
      </c>
    </row>
    <row r="288" spans="1:12" ht="24.75" customHeight="1">
      <c r="A288" t="s">
        <v>59</v>
      </c>
      <c r="B288" t="s">
        <v>60</v>
      </c>
      <c r="C288" t="s">
        <v>797</v>
      </c>
      <c r="D288" t="s">
        <v>144</v>
      </c>
      <c r="E288" s="1">
        <v>-17</v>
      </c>
      <c r="F288" s="1">
        <v>-16.35</v>
      </c>
      <c r="G288" t="s">
        <v>798</v>
      </c>
      <c r="H288" s="1">
        <v>-16.35</v>
      </c>
      <c r="I288" t="s">
        <v>799</v>
      </c>
      <c r="J288" t="s">
        <v>735</v>
      </c>
      <c r="K288">
        <f t="shared" si="8"/>
        <v>-4</v>
      </c>
      <c r="L288" s="4">
        <f t="shared" si="9"/>
        <v>65.4</v>
      </c>
    </row>
    <row r="289" spans="1:12" ht="24.75" customHeight="1">
      <c r="A289" t="s">
        <v>59</v>
      </c>
      <c r="B289" t="s">
        <v>60</v>
      </c>
      <c r="C289" t="s">
        <v>800</v>
      </c>
      <c r="D289" t="s">
        <v>144</v>
      </c>
      <c r="E289" s="1">
        <v>1008.89</v>
      </c>
      <c r="F289" s="1">
        <v>970.09</v>
      </c>
      <c r="G289" t="s">
        <v>798</v>
      </c>
      <c r="H289" s="1">
        <v>970.09</v>
      </c>
      <c r="I289" t="s">
        <v>799</v>
      </c>
      <c r="J289" t="s">
        <v>735</v>
      </c>
      <c r="K289">
        <f t="shared" si="8"/>
        <v>-4</v>
      </c>
      <c r="L289" s="4">
        <f t="shared" si="9"/>
        <v>-3880.36</v>
      </c>
    </row>
    <row r="290" spans="1:12" ht="24.75" customHeight="1">
      <c r="A290" t="s">
        <v>59</v>
      </c>
      <c r="B290" t="s">
        <v>60</v>
      </c>
      <c r="C290" t="s">
        <v>801</v>
      </c>
      <c r="D290" t="s">
        <v>144</v>
      </c>
      <c r="E290" s="1">
        <v>4.16</v>
      </c>
      <c r="F290" s="1">
        <v>4</v>
      </c>
      <c r="G290" t="s">
        <v>798</v>
      </c>
      <c r="H290" s="1">
        <v>4</v>
      </c>
      <c r="I290" t="s">
        <v>802</v>
      </c>
      <c r="J290" t="s">
        <v>735</v>
      </c>
      <c r="K290">
        <f t="shared" si="8"/>
        <v>-4</v>
      </c>
      <c r="L290" s="4">
        <f t="shared" si="9"/>
        <v>-16</v>
      </c>
    </row>
    <row r="291" spans="1:12" ht="24.75" customHeight="1">
      <c r="A291" t="s">
        <v>128</v>
      </c>
      <c r="B291" t="s">
        <v>129</v>
      </c>
      <c r="C291" t="s">
        <v>803</v>
      </c>
      <c r="D291" t="s">
        <v>144</v>
      </c>
      <c r="E291" s="1">
        <v>403.7</v>
      </c>
      <c r="F291" s="1">
        <v>403.7</v>
      </c>
      <c r="G291" t="s">
        <v>798</v>
      </c>
      <c r="H291" s="1">
        <v>403.7</v>
      </c>
      <c r="I291" t="s">
        <v>804</v>
      </c>
      <c r="J291" t="s">
        <v>735</v>
      </c>
      <c r="K291">
        <f t="shared" si="8"/>
        <v>-4</v>
      </c>
      <c r="L291" s="4">
        <f t="shared" si="9"/>
        <v>-1614.8</v>
      </c>
    </row>
    <row r="292" spans="1:12" ht="24.75" customHeight="1">
      <c r="A292" t="s">
        <v>136</v>
      </c>
      <c r="B292" t="s">
        <v>137</v>
      </c>
      <c r="C292" t="s">
        <v>558</v>
      </c>
      <c r="D292" t="s">
        <v>144</v>
      </c>
      <c r="E292" s="1">
        <v>1023.73</v>
      </c>
      <c r="F292" s="1">
        <v>952.65</v>
      </c>
      <c r="G292" t="s">
        <v>798</v>
      </c>
      <c r="H292" s="1">
        <v>952.65</v>
      </c>
      <c r="I292" t="s">
        <v>805</v>
      </c>
      <c r="J292" t="s">
        <v>735</v>
      </c>
      <c r="K292">
        <f t="shared" si="8"/>
        <v>-4</v>
      </c>
      <c r="L292" s="4">
        <f t="shared" si="9"/>
        <v>-3810.6</v>
      </c>
    </row>
    <row r="293" spans="1:12" ht="24.75" customHeight="1">
      <c r="A293" t="s">
        <v>146</v>
      </c>
      <c r="B293" t="s">
        <v>147</v>
      </c>
      <c r="C293" t="s">
        <v>806</v>
      </c>
      <c r="D293" t="s">
        <v>144</v>
      </c>
      <c r="E293" s="1">
        <v>530.97</v>
      </c>
      <c r="F293" s="1">
        <v>435.22</v>
      </c>
      <c r="G293" t="s">
        <v>798</v>
      </c>
      <c r="H293" s="1">
        <v>435.22</v>
      </c>
      <c r="I293" t="s">
        <v>807</v>
      </c>
      <c r="J293" t="s">
        <v>735</v>
      </c>
      <c r="K293">
        <f t="shared" si="8"/>
        <v>-4</v>
      </c>
      <c r="L293" s="4">
        <f t="shared" si="9"/>
        <v>-1740.88</v>
      </c>
    </row>
    <row r="294" spans="1:12" ht="24.75" customHeight="1">
      <c r="A294" t="s">
        <v>163</v>
      </c>
      <c r="B294" t="s">
        <v>164</v>
      </c>
      <c r="C294" t="s">
        <v>808</v>
      </c>
      <c r="D294" t="s">
        <v>144</v>
      </c>
      <c r="E294" s="1">
        <v>587.61</v>
      </c>
      <c r="F294" s="1">
        <v>481.65</v>
      </c>
      <c r="G294" t="s">
        <v>798</v>
      </c>
      <c r="H294" s="1">
        <v>481.65</v>
      </c>
      <c r="I294" t="s">
        <v>809</v>
      </c>
      <c r="J294" t="s">
        <v>735</v>
      </c>
      <c r="K294">
        <f t="shared" si="8"/>
        <v>-4</v>
      </c>
      <c r="L294" s="4">
        <f t="shared" si="9"/>
        <v>-1926.6</v>
      </c>
    </row>
    <row r="295" spans="1:12" ht="24.75" customHeight="1">
      <c r="A295" t="s">
        <v>173</v>
      </c>
      <c r="B295" t="s">
        <v>174</v>
      </c>
      <c r="C295" t="s">
        <v>810</v>
      </c>
      <c r="D295" t="s">
        <v>144</v>
      </c>
      <c r="E295" s="1">
        <v>144.33</v>
      </c>
      <c r="F295" s="1">
        <v>118.3</v>
      </c>
      <c r="G295" t="s">
        <v>798</v>
      </c>
      <c r="H295" s="1">
        <v>118.3</v>
      </c>
      <c r="I295" t="s">
        <v>811</v>
      </c>
      <c r="J295" t="s">
        <v>735</v>
      </c>
      <c r="K295">
        <f t="shared" si="8"/>
        <v>-4</v>
      </c>
      <c r="L295" s="4">
        <f t="shared" si="9"/>
        <v>-473.2</v>
      </c>
    </row>
    <row r="296" spans="1:12" ht="24.75" customHeight="1">
      <c r="A296" t="s">
        <v>182</v>
      </c>
      <c r="B296" t="s">
        <v>183</v>
      </c>
      <c r="C296" t="s">
        <v>812</v>
      </c>
      <c r="D296" t="s">
        <v>144</v>
      </c>
      <c r="E296" s="1">
        <v>984.69</v>
      </c>
      <c r="F296" s="1">
        <v>807.12</v>
      </c>
      <c r="G296" t="s">
        <v>798</v>
      </c>
      <c r="H296" s="1">
        <v>807.12</v>
      </c>
      <c r="I296" t="s">
        <v>813</v>
      </c>
      <c r="J296" t="s">
        <v>735</v>
      </c>
      <c r="K296">
        <f t="shared" si="8"/>
        <v>-4</v>
      </c>
      <c r="L296" s="4">
        <f t="shared" si="9"/>
        <v>-3228.48</v>
      </c>
    </row>
    <row r="297" spans="1:12" ht="24.75" customHeight="1">
      <c r="A297" t="s">
        <v>814</v>
      </c>
      <c r="B297" t="s">
        <v>815</v>
      </c>
      <c r="C297" t="s">
        <v>816</v>
      </c>
      <c r="D297" t="s">
        <v>144</v>
      </c>
      <c r="E297" s="1">
        <v>2003.94</v>
      </c>
      <c r="F297" s="1">
        <v>1642.57</v>
      </c>
      <c r="G297" t="s">
        <v>798</v>
      </c>
      <c r="H297" s="1">
        <v>1642.57</v>
      </c>
      <c r="I297" t="s">
        <v>817</v>
      </c>
      <c r="J297" t="s">
        <v>735</v>
      </c>
      <c r="K297">
        <f t="shared" si="8"/>
        <v>-4</v>
      </c>
      <c r="L297" s="4">
        <f t="shared" si="9"/>
        <v>-6570.28</v>
      </c>
    </row>
    <row r="298" spans="1:12" ht="24.75" customHeight="1">
      <c r="A298" t="s">
        <v>202</v>
      </c>
      <c r="B298" t="s">
        <v>203</v>
      </c>
      <c r="C298" t="s">
        <v>818</v>
      </c>
      <c r="D298" t="s">
        <v>21</v>
      </c>
      <c r="E298" s="1">
        <v>-250.09</v>
      </c>
      <c r="F298" s="1">
        <v>-227.35</v>
      </c>
      <c r="G298" t="s">
        <v>694</v>
      </c>
      <c r="H298" s="1">
        <v>-227.35</v>
      </c>
      <c r="I298" t="s">
        <v>819</v>
      </c>
      <c r="J298" t="s">
        <v>735</v>
      </c>
      <c r="K298">
        <f t="shared" si="8"/>
        <v>-3</v>
      </c>
      <c r="L298" s="4">
        <f t="shared" si="9"/>
        <v>682.05</v>
      </c>
    </row>
    <row r="299" spans="1:12" ht="24.75" customHeight="1">
      <c r="A299" t="s">
        <v>202</v>
      </c>
      <c r="B299" t="s">
        <v>203</v>
      </c>
      <c r="C299" t="s">
        <v>820</v>
      </c>
      <c r="D299" t="s">
        <v>21</v>
      </c>
      <c r="E299" s="1">
        <v>6925.46</v>
      </c>
      <c r="F299" s="1">
        <v>6383.37</v>
      </c>
      <c r="G299" t="s">
        <v>694</v>
      </c>
      <c r="H299" s="1">
        <v>6383.37</v>
      </c>
      <c r="I299" t="s">
        <v>819</v>
      </c>
      <c r="J299" t="s">
        <v>735</v>
      </c>
      <c r="K299">
        <f t="shared" si="8"/>
        <v>-3</v>
      </c>
      <c r="L299" s="4">
        <f t="shared" si="9"/>
        <v>-19150.11</v>
      </c>
    </row>
    <row r="300" spans="1:12" ht="24.75" customHeight="1">
      <c r="A300" t="s">
        <v>202</v>
      </c>
      <c r="B300" t="s">
        <v>203</v>
      </c>
      <c r="C300" t="s">
        <v>821</v>
      </c>
      <c r="D300" t="s">
        <v>21</v>
      </c>
      <c r="E300" s="1">
        <v>3106.65</v>
      </c>
      <c r="F300" s="1">
        <v>2842.92</v>
      </c>
      <c r="G300" t="s">
        <v>694</v>
      </c>
      <c r="H300" s="1">
        <v>2842.92</v>
      </c>
      <c r="I300" t="s">
        <v>822</v>
      </c>
      <c r="J300" t="s">
        <v>735</v>
      </c>
      <c r="K300">
        <f t="shared" si="8"/>
        <v>-3</v>
      </c>
      <c r="L300" s="4">
        <f t="shared" si="9"/>
        <v>-8528.76</v>
      </c>
    </row>
    <row r="301" spans="1:12" ht="24.75" customHeight="1">
      <c r="A301" t="s">
        <v>215</v>
      </c>
      <c r="B301" t="s">
        <v>216</v>
      </c>
      <c r="C301" t="s">
        <v>823</v>
      </c>
      <c r="D301" t="s">
        <v>144</v>
      </c>
      <c r="E301" s="1">
        <v>1435.45</v>
      </c>
      <c r="F301" s="1">
        <v>1176.6</v>
      </c>
      <c r="G301" t="s">
        <v>798</v>
      </c>
      <c r="H301" s="1">
        <v>1176.6</v>
      </c>
      <c r="I301" t="s">
        <v>824</v>
      </c>
      <c r="J301" t="s">
        <v>735</v>
      </c>
      <c r="K301">
        <f t="shared" si="8"/>
        <v>-4</v>
      </c>
      <c r="L301" s="4">
        <f t="shared" si="9"/>
        <v>-4706.4</v>
      </c>
    </row>
    <row r="302" spans="1:12" ht="24.75" customHeight="1">
      <c r="A302" t="s">
        <v>215</v>
      </c>
      <c r="B302" t="s">
        <v>216</v>
      </c>
      <c r="C302" t="s">
        <v>825</v>
      </c>
      <c r="D302" t="s">
        <v>144</v>
      </c>
      <c r="E302" s="1">
        <v>1325.81</v>
      </c>
      <c r="F302" s="1">
        <v>1086.73</v>
      </c>
      <c r="G302" t="s">
        <v>798</v>
      </c>
      <c r="H302" s="1">
        <v>1086.73</v>
      </c>
      <c r="I302" t="s">
        <v>826</v>
      </c>
      <c r="J302" t="s">
        <v>735</v>
      </c>
      <c r="K302">
        <f t="shared" si="8"/>
        <v>-4</v>
      </c>
      <c r="L302" s="4">
        <f t="shared" si="9"/>
        <v>-4346.92</v>
      </c>
    </row>
    <row r="303" spans="1:12" ht="24.75" customHeight="1">
      <c r="A303" t="s">
        <v>827</v>
      </c>
      <c r="B303" t="s">
        <v>828</v>
      </c>
      <c r="C303" t="s">
        <v>829</v>
      </c>
      <c r="D303" t="s">
        <v>225</v>
      </c>
      <c r="E303" s="1">
        <v>78.73</v>
      </c>
      <c r="F303" s="1">
        <v>75.7</v>
      </c>
      <c r="G303" t="s">
        <v>735</v>
      </c>
      <c r="H303" s="1">
        <v>75.7</v>
      </c>
      <c r="I303" t="s">
        <v>830</v>
      </c>
      <c r="J303" t="s">
        <v>735</v>
      </c>
      <c r="K303">
        <f t="shared" si="8"/>
        <v>0</v>
      </c>
      <c r="L303" s="4">
        <f t="shared" si="9"/>
        <v>0</v>
      </c>
    </row>
    <row r="304" spans="1:12" ht="24.75" customHeight="1">
      <c r="A304" t="s">
        <v>250</v>
      </c>
      <c r="B304" t="s">
        <v>251</v>
      </c>
      <c r="C304" t="s">
        <v>831</v>
      </c>
      <c r="D304" t="s">
        <v>144</v>
      </c>
      <c r="E304" s="1">
        <v>4843.79</v>
      </c>
      <c r="F304" s="1">
        <v>3970.32</v>
      </c>
      <c r="G304" t="s">
        <v>798</v>
      </c>
      <c r="H304" s="1">
        <v>3970.32</v>
      </c>
      <c r="I304" t="s">
        <v>832</v>
      </c>
      <c r="J304" t="s">
        <v>735</v>
      </c>
      <c r="K304">
        <f t="shared" si="8"/>
        <v>-4</v>
      </c>
      <c r="L304" s="4">
        <f t="shared" si="9"/>
        <v>-15881.28</v>
      </c>
    </row>
    <row r="305" spans="1:12" ht="24.75" customHeight="1">
      <c r="A305" t="s">
        <v>250</v>
      </c>
      <c r="B305" t="s">
        <v>251</v>
      </c>
      <c r="C305" t="s">
        <v>833</v>
      </c>
      <c r="D305" t="s">
        <v>144</v>
      </c>
      <c r="E305" s="1">
        <v>237.24</v>
      </c>
      <c r="F305" s="1">
        <v>194.46</v>
      </c>
      <c r="G305" t="s">
        <v>798</v>
      </c>
      <c r="H305" s="1">
        <v>194.46</v>
      </c>
      <c r="I305" t="s">
        <v>834</v>
      </c>
      <c r="J305" t="s">
        <v>735</v>
      </c>
      <c r="K305">
        <f t="shared" si="8"/>
        <v>-4</v>
      </c>
      <c r="L305" s="4">
        <f t="shared" si="9"/>
        <v>-777.84</v>
      </c>
    </row>
    <row r="306" spans="1:12" ht="24.75" customHeight="1">
      <c r="A306" t="s">
        <v>250</v>
      </c>
      <c r="B306" t="s">
        <v>251</v>
      </c>
      <c r="C306" t="s">
        <v>835</v>
      </c>
      <c r="D306" t="s">
        <v>144</v>
      </c>
      <c r="E306" s="1">
        <v>922.83</v>
      </c>
      <c r="F306" s="1">
        <v>756.42</v>
      </c>
      <c r="G306" t="s">
        <v>798</v>
      </c>
      <c r="H306" s="1">
        <v>756.42</v>
      </c>
      <c r="I306" t="s">
        <v>836</v>
      </c>
      <c r="J306" t="s">
        <v>735</v>
      </c>
      <c r="K306">
        <f t="shared" si="8"/>
        <v>-4</v>
      </c>
      <c r="L306" s="4">
        <f t="shared" si="9"/>
        <v>-3025.68</v>
      </c>
    </row>
    <row r="307" spans="1:12" ht="24.75" customHeight="1">
      <c r="A307" t="s">
        <v>250</v>
      </c>
      <c r="B307" t="s">
        <v>251</v>
      </c>
      <c r="C307" t="s">
        <v>837</v>
      </c>
      <c r="D307" t="s">
        <v>144</v>
      </c>
      <c r="E307" s="1">
        <v>131.03</v>
      </c>
      <c r="F307" s="1">
        <v>107.4</v>
      </c>
      <c r="G307" t="s">
        <v>798</v>
      </c>
      <c r="H307" s="1">
        <v>107.4</v>
      </c>
      <c r="I307" t="s">
        <v>838</v>
      </c>
      <c r="J307" t="s">
        <v>735</v>
      </c>
      <c r="K307">
        <f t="shared" si="8"/>
        <v>-4</v>
      </c>
      <c r="L307" s="4">
        <f t="shared" si="9"/>
        <v>-429.6</v>
      </c>
    </row>
    <row r="308" spans="1:12" ht="24.75" customHeight="1">
      <c r="A308" t="s">
        <v>250</v>
      </c>
      <c r="B308" t="s">
        <v>251</v>
      </c>
      <c r="C308" t="s">
        <v>839</v>
      </c>
      <c r="D308" t="s">
        <v>144</v>
      </c>
      <c r="E308" s="1">
        <v>64.56</v>
      </c>
      <c r="F308" s="1">
        <v>52.92</v>
      </c>
      <c r="G308" t="s">
        <v>798</v>
      </c>
      <c r="H308" s="1">
        <v>52.92</v>
      </c>
      <c r="I308" t="s">
        <v>840</v>
      </c>
      <c r="J308" t="s">
        <v>735</v>
      </c>
      <c r="K308">
        <f t="shared" si="8"/>
        <v>-4</v>
      </c>
      <c r="L308" s="4">
        <f t="shared" si="9"/>
        <v>-211.68</v>
      </c>
    </row>
    <row r="309" spans="1:12" ht="24.75" customHeight="1">
      <c r="A309" t="s">
        <v>250</v>
      </c>
      <c r="B309" t="s">
        <v>251</v>
      </c>
      <c r="C309" t="s">
        <v>841</v>
      </c>
      <c r="D309" t="s">
        <v>144</v>
      </c>
      <c r="E309" s="1">
        <v>26.64</v>
      </c>
      <c r="F309" s="1">
        <v>21.84</v>
      </c>
      <c r="G309" t="s">
        <v>798</v>
      </c>
      <c r="H309" s="1">
        <v>21.84</v>
      </c>
      <c r="I309" t="s">
        <v>842</v>
      </c>
      <c r="J309" t="s">
        <v>735</v>
      </c>
      <c r="K309">
        <f t="shared" si="8"/>
        <v>-4</v>
      </c>
      <c r="L309" s="4">
        <f t="shared" si="9"/>
        <v>-87.36</v>
      </c>
    </row>
    <row r="310" spans="1:12" ht="24.75" customHeight="1">
      <c r="A310" t="s">
        <v>250</v>
      </c>
      <c r="B310" t="s">
        <v>251</v>
      </c>
      <c r="C310" t="s">
        <v>843</v>
      </c>
      <c r="D310" t="s">
        <v>144</v>
      </c>
      <c r="E310" s="1">
        <v>1686.2</v>
      </c>
      <c r="F310" s="1">
        <v>1382.13</v>
      </c>
      <c r="G310" t="s">
        <v>798</v>
      </c>
      <c r="H310" s="1">
        <v>1382.13</v>
      </c>
      <c r="I310" t="s">
        <v>844</v>
      </c>
      <c r="J310" t="s">
        <v>735</v>
      </c>
      <c r="K310">
        <f t="shared" si="8"/>
        <v>-4</v>
      </c>
      <c r="L310" s="4">
        <f t="shared" si="9"/>
        <v>-5528.52</v>
      </c>
    </row>
    <row r="311" spans="1:12" ht="24.75" customHeight="1">
      <c r="A311" t="s">
        <v>250</v>
      </c>
      <c r="B311" t="s">
        <v>251</v>
      </c>
      <c r="C311" t="s">
        <v>845</v>
      </c>
      <c r="D311" t="s">
        <v>144</v>
      </c>
      <c r="E311" s="1">
        <v>78.75</v>
      </c>
      <c r="F311" s="1">
        <v>64.55</v>
      </c>
      <c r="G311" t="s">
        <v>798</v>
      </c>
      <c r="H311" s="1">
        <v>64.55</v>
      </c>
      <c r="I311" t="s">
        <v>846</v>
      </c>
      <c r="J311" t="s">
        <v>735</v>
      </c>
      <c r="K311">
        <f t="shared" si="8"/>
        <v>-4</v>
      </c>
      <c r="L311" s="4">
        <f t="shared" si="9"/>
        <v>-258.2</v>
      </c>
    </row>
    <row r="312" spans="1:12" ht="24.75" customHeight="1">
      <c r="A312" t="s">
        <v>250</v>
      </c>
      <c r="B312" t="s">
        <v>251</v>
      </c>
      <c r="C312" t="s">
        <v>847</v>
      </c>
      <c r="D312" t="s">
        <v>144</v>
      </c>
      <c r="E312" s="1">
        <v>149.72</v>
      </c>
      <c r="F312" s="1">
        <v>122.72</v>
      </c>
      <c r="G312" t="s">
        <v>798</v>
      </c>
      <c r="H312" s="1">
        <v>122.72</v>
      </c>
      <c r="I312" t="s">
        <v>848</v>
      </c>
      <c r="J312" t="s">
        <v>735</v>
      </c>
      <c r="K312">
        <f t="shared" si="8"/>
        <v>-4</v>
      </c>
      <c r="L312" s="4">
        <f t="shared" si="9"/>
        <v>-490.88</v>
      </c>
    </row>
    <row r="313" spans="1:12" ht="24.75" customHeight="1">
      <c r="A313" t="s">
        <v>250</v>
      </c>
      <c r="B313" t="s">
        <v>251</v>
      </c>
      <c r="C313" t="s">
        <v>849</v>
      </c>
      <c r="D313" t="s">
        <v>144</v>
      </c>
      <c r="E313" s="1">
        <v>34.29</v>
      </c>
      <c r="F313" s="1">
        <v>28.11</v>
      </c>
      <c r="G313" t="s">
        <v>798</v>
      </c>
      <c r="H313" s="1">
        <v>28.11</v>
      </c>
      <c r="I313" t="s">
        <v>850</v>
      </c>
      <c r="J313" t="s">
        <v>735</v>
      </c>
      <c r="K313">
        <f t="shared" si="8"/>
        <v>-4</v>
      </c>
      <c r="L313" s="4">
        <f t="shared" si="9"/>
        <v>-112.44</v>
      </c>
    </row>
    <row r="314" spans="1:12" ht="24.75" customHeight="1">
      <c r="A314" t="s">
        <v>250</v>
      </c>
      <c r="B314" t="s">
        <v>251</v>
      </c>
      <c r="C314" t="s">
        <v>851</v>
      </c>
      <c r="D314" t="s">
        <v>144</v>
      </c>
      <c r="E314" s="1">
        <v>27.91</v>
      </c>
      <c r="F314" s="1">
        <v>22.88</v>
      </c>
      <c r="G314" t="s">
        <v>798</v>
      </c>
      <c r="H314" s="1">
        <v>22.88</v>
      </c>
      <c r="I314" t="s">
        <v>852</v>
      </c>
      <c r="J314" t="s">
        <v>735</v>
      </c>
      <c r="K314">
        <f t="shared" si="8"/>
        <v>-4</v>
      </c>
      <c r="L314" s="4">
        <f t="shared" si="9"/>
        <v>-91.52</v>
      </c>
    </row>
    <row r="315" spans="1:12" ht="24.75" customHeight="1">
      <c r="A315" t="s">
        <v>250</v>
      </c>
      <c r="B315" t="s">
        <v>251</v>
      </c>
      <c r="C315" t="s">
        <v>853</v>
      </c>
      <c r="D315" t="s">
        <v>144</v>
      </c>
      <c r="E315" s="1">
        <v>5844.11</v>
      </c>
      <c r="F315" s="1">
        <v>4790.25</v>
      </c>
      <c r="G315" t="s">
        <v>798</v>
      </c>
      <c r="H315" s="1">
        <v>4790.25</v>
      </c>
      <c r="I315" t="s">
        <v>854</v>
      </c>
      <c r="J315" t="s">
        <v>735</v>
      </c>
      <c r="K315">
        <f t="shared" si="8"/>
        <v>-4</v>
      </c>
      <c r="L315" s="4">
        <f t="shared" si="9"/>
        <v>-19161</v>
      </c>
    </row>
    <row r="316" spans="1:12" ht="24.75" customHeight="1">
      <c r="A316" t="s">
        <v>250</v>
      </c>
      <c r="B316" t="s">
        <v>251</v>
      </c>
      <c r="C316" t="s">
        <v>855</v>
      </c>
      <c r="D316" t="s">
        <v>144</v>
      </c>
      <c r="E316" s="1">
        <v>1305.03</v>
      </c>
      <c r="F316" s="1">
        <v>1069.7</v>
      </c>
      <c r="G316" t="s">
        <v>798</v>
      </c>
      <c r="H316" s="1">
        <v>1069.7</v>
      </c>
      <c r="I316" t="s">
        <v>856</v>
      </c>
      <c r="J316" t="s">
        <v>735</v>
      </c>
      <c r="K316">
        <f t="shared" si="8"/>
        <v>-4</v>
      </c>
      <c r="L316" s="4">
        <f t="shared" si="9"/>
        <v>-4278.8</v>
      </c>
    </row>
    <row r="317" spans="1:12" ht="24.75" customHeight="1">
      <c r="A317" t="s">
        <v>250</v>
      </c>
      <c r="B317" t="s">
        <v>251</v>
      </c>
      <c r="C317" t="s">
        <v>857</v>
      </c>
      <c r="D317" t="s">
        <v>144</v>
      </c>
      <c r="E317" s="1">
        <v>562.37</v>
      </c>
      <c r="F317" s="1">
        <v>460.96</v>
      </c>
      <c r="G317" t="s">
        <v>798</v>
      </c>
      <c r="H317" s="1">
        <v>460.96</v>
      </c>
      <c r="I317" t="s">
        <v>858</v>
      </c>
      <c r="J317" t="s">
        <v>735</v>
      </c>
      <c r="K317">
        <f t="shared" si="8"/>
        <v>-4</v>
      </c>
      <c r="L317" s="4">
        <f t="shared" si="9"/>
        <v>-1843.84</v>
      </c>
    </row>
    <row r="318" spans="1:12" ht="24.75" customHeight="1">
      <c r="A318" t="s">
        <v>250</v>
      </c>
      <c r="B318" t="s">
        <v>251</v>
      </c>
      <c r="C318" t="s">
        <v>859</v>
      </c>
      <c r="D318" t="s">
        <v>144</v>
      </c>
      <c r="E318" s="1">
        <v>62.02</v>
      </c>
      <c r="F318" s="1">
        <v>50.84</v>
      </c>
      <c r="G318" t="s">
        <v>798</v>
      </c>
      <c r="H318" s="1">
        <v>50.84</v>
      </c>
      <c r="I318" t="s">
        <v>860</v>
      </c>
      <c r="J318" t="s">
        <v>735</v>
      </c>
      <c r="K318">
        <f t="shared" si="8"/>
        <v>-4</v>
      </c>
      <c r="L318" s="4">
        <f t="shared" si="9"/>
        <v>-203.36</v>
      </c>
    </row>
    <row r="319" spans="1:12" ht="24.75" customHeight="1">
      <c r="A319" t="s">
        <v>250</v>
      </c>
      <c r="B319" t="s">
        <v>251</v>
      </c>
      <c r="C319" t="s">
        <v>861</v>
      </c>
      <c r="D319" t="s">
        <v>144</v>
      </c>
      <c r="E319" s="1">
        <v>354.01</v>
      </c>
      <c r="F319" s="1">
        <v>290.17</v>
      </c>
      <c r="G319" t="s">
        <v>798</v>
      </c>
      <c r="H319" s="1">
        <v>290.17</v>
      </c>
      <c r="I319" t="s">
        <v>862</v>
      </c>
      <c r="J319" t="s">
        <v>735</v>
      </c>
      <c r="K319">
        <f t="shared" si="8"/>
        <v>-4</v>
      </c>
      <c r="L319" s="4">
        <f t="shared" si="9"/>
        <v>-1160.68</v>
      </c>
    </row>
    <row r="320" spans="1:12" ht="24.75" customHeight="1">
      <c r="A320" t="s">
        <v>250</v>
      </c>
      <c r="B320" t="s">
        <v>251</v>
      </c>
      <c r="C320" t="s">
        <v>863</v>
      </c>
      <c r="D320" t="s">
        <v>144</v>
      </c>
      <c r="E320" s="1">
        <v>63.15</v>
      </c>
      <c r="F320" s="1">
        <v>51.76</v>
      </c>
      <c r="G320" t="s">
        <v>798</v>
      </c>
      <c r="H320" s="1">
        <v>51.76</v>
      </c>
      <c r="I320" t="s">
        <v>864</v>
      </c>
      <c r="J320" t="s">
        <v>735</v>
      </c>
      <c r="K320">
        <f t="shared" si="8"/>
        <v>-4</v>
      </c>
      <c r="L320" s="4">
        <f t="shared" si="9"/>
        <v>-207.04</v>
      </c>
    </row>
    <row r="321" spans="1:12" ht="24.75" customHeight="1">
      <c r="A321" t="s">
        <v>250</v>
      </c>
      <c r="B321" t="s">
        <v>251</v>
      </c>
      <c r="C321" t="s">
        <v>865</v>
      </c>
      <c r="D321" t="s">
        <v>144</v>
      </c>
      <c r="E321" s="1">
        <v>91.51</v>
      </c>
      <c r="F321" s="1">
        <v>75.01</v>
      </c>
      <c r="G321" t="s">
        <v>798</v>
      </c>
      <c r="H321" s="1">
        <v>75.01</v>
      </c>
      <c r="I321" t="s">
        <v>866</v>
      </c>
      <c r="J321" t="s">
        <v>735</v>
      </c>
      <c r="K321">
        <f t="shared" si="8"/>
        <v>-4</v>
      </c>
      <c r="L321" s="4">
        <f t="shared" si="9"/>
        <v>-300.04</v>
      </c>
    </row>
    <row r="322" spans="1:12" ht="24.75" customHeight="1">
      <c r="A322" t="s">
        <v>250</v>
      </c>
      <c r="B322" t="s">
        <v>251</v>
      </c>
      <c r="C322" t="s">
        <v>867</v>
      </c>
      <c r="D322" t="s">
        <v>144</v>
      </c>
      <c r="E322" s="1">
        <v>185.27</v>
      </c>
      <c r="F322" s="1">
        <v>151.86</v>
      </c>
      <c r="G322" t="s">
        <v>798</v>
      </c>
      <c r="H322" s="1">
        <v>151.86</v>
      </c>
      <c r="I322" t="s">
        <v>868</v>
      </c>
      <c r="J322" t="s">
        <v>735</v>
      </c>
      <c r="K322">
        <f t="shared" si="8"/>
        <v>-4</v>
      </c>
      <c r="L322" s="4">
        <f t="shared" si="9"/>
        <v>-607.44</v>
      </c>
    </row>
    <row r="323" spans="1:12" ht="24.75" customHeight="1">
      <c r="A323" t="s">
        <v>250</v>
      </c>
      <c r="B323" t="s">
        <v>251</v>
      </c>
      <c r="C323" t="s">
        <v>869</v>
      </c>
      <c r="D323" t="s">
        <v>144</v>
      </c>
      <c r="E323" s="1">
        <v>-47.51</v>
      </c>
      <c r="F323" s="1">
        <v>-38.94</v>
      </c>
      <c r="G323" t="s">
        <v>798</v>
      </c>
      <c r="H323" s="1">
        <v>-38.94</v>
      </c>
      <c r="I323" t="s">
        <v>868</v>
      </c>
      <c r="J323" t="s">
        <v>735</v>
      </c>
      <c r="K323">
        <f aca="true" t="shared" si="10" ref="K323:K386">J323-G323</f>
        <v>-4</v>
      </c>
      <c r="L323" s="4">
        <f aca="true" t="shared" si="11" ref="L323:L386">K323*H323</f>
        <v>155.76</v>
      </c>
    </row>
    <row r="324" spans="1:12" ht="24.75" customHeight="1">
      <c r="A324" t="s">
        <v>250</v>
      </c>
      <c r="B324" t="s">
        <v>251</v>
      </c>
      <c r="C324" t="s">
        <v>870</v>
      </c>
      <c r="D324" t="s">
        <v>144</v>
      </c>
      <c r="E324" s="1">
        <v>1075.45</v>
      </c>
      <c r="F324" s="1">
        <v>881.52</v>
      </c>
      <c r="G324" t="s">
        <v>798</v>
      </c>
      <c r="H324" s="1">
        <v>881.52</v>
      </c>
      <c r="I324" t="s">
        <v>871</v>
      </c>
      <c r="J324" t="s">
        <v>735</v>
      </c>
      <c r="K324">
        <f t="shared" si="10"/>
        <v>-4</v>
      </c>
      <c r="L324" s="4">
        <f t="shared" si="11"/>
        <v>-3526.08</v>
      </c>
    </row>
    <row r="325" spans="1:12" ht="24.75" customHeight="1">
      <c r="A325" t="s">
        <v>250</v>
      </c>
      <c r="B325" t="s">
        <v>251</v>
      </c>
      <c r="C325" t="s">
        <v>872</v>
      </c>
      <c r="D325" t="s">
        <v>144</v>
      </c>
      <c r="E325" s="1">
        <v>-37.52</v>
      </c>
      <c r="F325" s="1">
        <v>-30.75</v>
      </c>
      <c r="G325" t="s">
        <v>798</v>
      </c>
      <c r="H325" s="1">
        <v>-30.75</v>
      </c>
      <c r="I325" t="s">
        <v>871</v>
      </c>
      <c r="J325" t="s">
        <v>735</v>
      </c>
      <c r="K325">
        <f t="shared" si="10"/>
        <v>-4</v>
      </c>
      <c r="L325" s="4">
        <f t="shared" si="11"/>
        <v>123</v>
      </c>
    </row>
    <row r="326" spans="1:12" ht="24.75" customHeight="1">
      <c r="A326" t="s">
        <v>250</v>
      </c>
      <c r="B326" t="s">
        <v>251</v>
      </c>
      <c r="C326" t="s">
        <v>873</v>
      </c>
      <c r="D326" t="s">
        <v>144</v>
      </c>
      <c r="E326" s="1">
        <v>-47.51</v>
      </c>
      <c r="F326" s="1">
        <v>-38.94</v>
      </c>
      <c r="G326" t="s">
        <v>798</v>
      </c>
      <c r="H326" s="1">
        <v>-38.94</v>
      </c>
      <c r="I326" t="s">
        <v>871</v>
      </c>
      <c r="J326" t="s">
        <v>735</v>
      </c>
      <c r="K326">
        <f t="shared" si="10"/>
        <v>-4</v>
      </c>
      <c r="L326" s="4">
        <f t="shared" si="11"/>
        <v>155.76</v>
      </c>
    </row>
    <row r="327" spans="1:12" ht="24.75" customHeight="1">
      <c r="A327" t="s">
        <v>250</v>
      </c>
      <c r="B327" t="s">
        <v>251</v>
      </c>
      <c r="C327" t="s">
        <v>874</v>
      </c>
      <c r="D327" t="s">
        <v>144</v>
      </c>
      <c r="E327" s="1">
        <v>25.11</v>
      </c>
      <c r="F327" s="1">
        <v>20.58</v>
      </c>
      <c r="G327" t="s">
        <v>798</v>
      </c>
      <c r="H327" s="1">
        <v>20.58</v>
      </c>
      <c r="I327" t="s">
        <v>875</v>
      </c>
      <c r="J327" t="s">
        <v>735</v>
      </c>
      <c r="K327">
        <f t="shared" si="10"/>
        <v>-4</v>
      </c>
      <c r="L327" s="4">
        <f t="shared" si="11"/>
        <v>-82.32</v>
      </c>
    </row>
    <row r="328" spans="1:12" ht="24.75" customHeight="1">
      <c r="A328" t="s">
        <v>250</v>
      </c>
      <c r="B328" t="s">
        <v>251</v>
      </c>
      <c r="C328" t="s">
        <v>876</v>
      </c>
      <c r="D328" t="s">
        <v>144</v>
      </c>
      <c r="E328" s="1">
        <v>-10.07</v>
      </c>
      <c r="F328" s="1">
        <v>-8.25</v>
      </c>
      <c r="G328" t="s">
        <v>798</v>
      </c>
      <c r="H328" s="1">
        <v>-8.25</v>
      </c>
      <c r="I328" t="s">
        <v>875</v>
      </c>
      <c r="J328" t="s">
        <v>735</v>
      </c>
      <c r="K328">
        <f t="shared" si="10"/>
        <v>-4</v>
      </c>
      <c r="L328" s="4">
        <f t="shared" si="11"/>
        <v>33</v>
      </c>
    </row>
    <row r="329" spans="1:12" ht="24.75" customHeight="1">
      <c r="A329" t="s">
        <v>250</v>
      </c>
      <c r="B329" t="s">
        <v>251</v>
      </c>
      <c r="C329" t="s">
        <v>877</v>
      </c>
      <c r="D329" t="s">
        <v>144</v>
      </c>
      <c r="E329" s="1">
        <v>67.42</v>
      </c>
      <c r="F329" s="1">
        <v>55.26</v>
      </c>
      <c r="G329" t="s">
        <v>798</v>
      </c>
      <c r="H329" s="1">
        <v>55.26</v>
      </c>
      <c r="I329" t="s">
        <v>878</v>
      </c>
      <c r="J329" t="s">
        <v>735</v>
      </c>
      <c r="K329">
        <f t="shared" si="10"/>
        <v>-4</v>
      </c>
      <c r="L329" s="4">
        <f t="shared" si="11"/>
        <v>-221.04</v>
      </c>
    </row>
    <row r="330" spans="1:12" ht="24.75" customHeight="1">
      <c r="A330" t="s">
        <v>250</v>
      </c>
      <c r="B330" t="s">
        <v>251</v>
      </c>
      <c r="C330" t="s">
        <v>879</v>
      </c>
      <c r="D330" t="s">
        <v>144</v>
      </c>
      <c r="E330" s="1">
        <v>-37.52</v>
      </c>
      <c r="F330" s="1">
        <v>-30.75</v>
      </c>
      <c r="G330" t="s">
        <v>798</v>
      </c>
      <c r="H330" s="1">
        <v>-30.75</v>
      </c>
      <c r="I330" t="s">
        <v>878</v>
      </c>
      <c r="J330" t="s">
        <v>735</v>
      </c>
      <c r="K330">
        <f t="shared" si="10"/>
        <v>-4</v>
      </c>
      <c r="L330" s="4">
        <f t="shared" si="11"/>
        <v>123</v>
      </c>
    </row>
    <row r="331" spans="1:12" ht="24.75" customHeight="1">
      <c r="A331" t="s">
        <v>250</v>
      </c>
      <c r="B331" t="s">
        <v>251</v>
      </c>
      <c r="C331" t="s">
        <v>880</v>
      </c>
      <c r="D331" t="s">
        <v>144</v>
      </c>
      <c r="E331" s="1">
        <v>-7.39</v>
      </c>
      <c r="F331" s="1">
        <v>-6.06</v>
      </c>
      <c r="G331" t="s">
        <v>798</v>
      </c>
      <c r="H331" s="1">
        <v>-6.06</v>
      </c>
      <c r="I331" t="s">
        <v>878</v>
      </c>
      <c r="J331" t="s">
        <v>735</v>
      </c>
      <c r="K331">
        <f t="shared" si="10"/>
        <v>-4</v>
      </c>
      <c r="L331" s="4">
        <f t="shared" si="11"/>
        <v>24.24</v>
      </c>
    </row>
    <row r="332" spans="1:12" ht="24.75" customHeight="1">
      <c r="A332" t="s">
        <v>250</v>
      </c>
      <c r="B332" t="s">
        <v>251</v>
      </c>
      <c r="C332" t="s">
        <v>881</v>
      </c>
      <c r="D332" t="s">
        <v>144</v>
      </c>
      <c r="E332" s="1">
        <v>12.52</v>
      </c>
      <c r="F332" s="1">
        <v>10.26</v>
      </c>
      <c r="G332" t="s">
        <v>798</v>
      </c>
      <c r="H332" s="1">
        <v>10.26</v>
      </c>
      <c r="I332" t="s">
        <v>882</v>
      </c>
      <c r="J332" t="s">
        <v>735</v>
      </c>
      <c r="K332">
        <f t="shared" si="10"/>
        <v>-4</v>
      </c>
      <c r="L332" s="4">
        <f t="shared" si="11"/>
        <v>-41.04</v>
      </c>
    </row>
    <row r="333" spans="1:12" ht="24.75" customHeight="1">
      <c r="A333" t="s">
        <v>314</v>
      </c>
      <c r="B333" t="s">
        <v>315</v>
      </c>
      <c r="C333" t="s">
        <v>883</v>
      </c>
      <c r="D333" t="s">
        <v>144</v>
      </c>
      <c r="E333" s="1">
        <v>94.18</v>
      </c>
      <c r="F333" s="1">
        <v>77.2</v>
      </c>
      <c r="G333" t="s">
        <v>798</v>
      </c>
      <c r="H333" s="1">
        <v>77.2</v>
      </c>
      <c r="I333" t="s">
        <v>884</v>
      </c>
      <c r="J333" t="s">
        <v>735</v>
      </c>
      <c r="K333">
        <f t="shared" si="10"/>
        <v>-4</v>
      </c>
      <c r="L333" s="4">
        <f t="shared" si="11"/>
        <v>-308.8</v>
      </c>
    </row>
    <row r="334" spans="1:12" ht="24.75" customHeight="1">
      <c r="A334" t="s">
        <v>326</v>
      </c>
      <c r="B334" t="s">
        <v>327</v>
      </c>
      <c r="C334" t="s">
        <v>885</v>
      </c>
      <c r="D334" t="s">
        <v>144</v>
      </c>
      <c r="E334" s="1">
        <v>1404</v>
      </c>
      <c r="F334" s="1">
        <v>1404</v>
      </c>
      <c r="G334" t="s">
        <v>798</v>
      </c>
      <c r="H334" s="1">
        <v>1404</v>
      </c>
      <c r="I334" t="s">
        <v>886</v>
      </c>
      <c r="J334" t="s">
        <v>735</v>
      </c>
      <c r="K334">
        <f t="shared" si="10"/>
        <v>-4</v>
      </c>
      <c r="L334" s="4">
        <f t="shared" si="11"/>
        <v>-5616</v>
      </c>
    </row>
    <row r="335" spans="1:12" ht="24.75" customHeight="1">
      <c r="A335" t="s">
        <v>330</v>
      </c>
      <c r="B335" t="s">
        <v>331</v>
      </c>
      <c r="C335" t="s">
        <v>887</v>
      </c>
      <c r="D335" t="s">
        <v>144</v>
      </c>
      <c r="E335" s="1">
        <v>1435.82</v>
      </c>
      <c r="F335" s="1">
        <v>1176.9</v>
      </c>
      <c r="G335" t="s">
        <v>798</v>
      </c>
      <c r="H335" s="1">
        <v>1176.9</v>
      </c>
      <c r="I335" t="s">
        <v>888</v>
      </c>
      <c r="J335" t="s">
        <v>735</v>
      </c>
      <c r="K335">
        <f t="shared" si="10"/>
        <v>-4</v>
      </c>
      <c r="L335" s="4">
        <f t="shared" si="11"/>
        <v>-4707.6</v>
      </c>
    </row>
    <row r="336" spans="1:12" ht="24.75" customHeight="1">
      <c r="A336" t="s">
        <v>330</v>
      </c>
      <c r="B336" t="s">
        <v>331</v>
      </c>
      <c r="C336" t="s">
        <v>889</v>
      </c>
      <c r="D336" t="s">
        <v>144</v>
      </c>
      <c r="E336" s="1">
        <v>2300.65</v>
      </c>
      <c r="F336" s="1">
        <v>1885.78</v>
      </c>
      <c r="G336" t="s">
        <v>798</v>
      </c>
      <c r="H336" s="1">
        <v>1885.78</v>
      </c>
      <c r="I336" t="s">
        <v>890</v>
      </c>
      <c r="J336" t="s">
        <v>735</v>
      </c>
      <c r="K336">
        <f t="shared" si="10"/>
        <v>-4</v>
      </c>
      <c r="L336" s="4">
        <f t="shared" si="11"/>
        <v>-7543.12</v>
      </c>
    </row>
    <row r="337" spans="1:12" ht="24.75" customHeight="1">
      <c r="A337" t="s">
        <v>330</v>
      </c>
      <c r="B337" t="s">
        <v>331</v>
      </c>
      <c r="C337" t="s">
        <v>891</v>
      </c>
      <c r="D337" t="s">
        <v>144</v>
      </c>
      <c r="E337" s="1">
        <v>1535.8</v>
      </c>
      <c r="F337" s="1">
        <v>1258.85</v>
      </c>
      <c r="G337" t="s">
        <v>798</v>
      </c>
      <c r="H337" s="1">
        <v>1258.85</v>
      </c>
      <c r="I337" t="s">
        <v>892</v>
      </c>
      <c r="J337" t="s">
        <v>735</v>
      </c>
      <c r="K337">
        <f t="shared" si="10"/>
        <v>-4</v>
      </c>
      <c r="L337" s="4">
        <f t="shared" si="11"/>
        <v>-5035.4</v>
      </c>
    </row>
    <row r="338" spans="1:12" ht="24.75" customHeight="1">
      <c r="A338" t="s">
        <v>330</v>
      </c>
      <c r="B338" t="s">
        <v>331</v>
      </c>
      <c r="C338" t="s">
        <v>893</v>
      </c>
      <c r="D338" t="s">
        <v>144</v>
      </c>
      <c r="E338" s="1">
        <v>2153.15</v>
      </c>
      <c r="F338" s="1">
        <v>1764.88</v>
      </c>
      <c r="G338" t="s">
        <v>798</v>
      </c>
      <c r="H338" s="1">
        <v>1764.88</v>
      </c>
      <c r="I338" t="s">
        <v>894</v>
      </c>
      <c r="J338" t="s">
        <v>735</v>
      </c>
      <c r="K338">
        <f t="shared" si="10"/>
        <v>-4</v>
      </c>
      <c r="L338" s="4">
        <f t="shared" si="11"/>
        <v>-7059.52</v>
      </c>
    </row>
    <row r="339" spans="1:12" ht="24.75" customHeight="1">
      <c r="A339" t="s">
        <v>895</v>
      </c>
      <c r="B339" t="s">
        <v>896</v>
      </c>
      <c r="C339" t="s">
        <v>897</v>
      </c>
      <c r="D339" t="s">
        <v>144</v>
      </c>
      <c r="E339" s="1">
        <v>109.3</v>
      </c>
      <c r="F339" s="1">
        <v>89.59</v>
      </c>
      <c r="G339" t="s">
        <v>798</v>
      </c>
      <c r="H339" s="1">
        <v>89.59</v>
      </c>
      <c r="I339" t="s">
        <v>898</v>
      </c>
      <c r="J339" t="s">
        <v>735</v>
      </c>
      <c r="K339">
        <f t="shared" si="10"/>
        <v>-4</v>
      </c>
      <c r="L339" s="4">
        <f t="shared" si="11"/>
        <v>-358.36</v>
      </c>
    </row>
    <row r="340" spans="1:12" ht="24.75" customHeight="1">
      <c r="A340" t="s">
        <v>895</v>
      </c>
      <c r="B340" t="s">
        <v>896</v>
      </c>
      <c r="C340" t="s">
        <v>899</v>
      </c>
      <c r="D340" t="s">
        <v>144</v>
      </c>
      <c r="E340" s="1">
        <v>14.05</v>
      </c>
      <c r="F340" s="1">
        <v>11.52</v>
      </c>
      <c r="G340" t="s">
        <v>798</v>
      </c>
      <c r="H340" s="1">
        <v>11.52</v>
      </c>
      <c r="I340" t="s">
        <v>900</v>
      </c>
      <c r="J340" t="s">
        <v>735</v>
      </c>
      <c r="K340">
        <f t="shared" si="10"/>
        <v>-4</v>
      </c>
      <c r="L340" s="4">
        <f t="shared" si="11"/>
        <v>-46.08</v>
      </c>
    </row>
    <row r="341" spans="1:12" ht="24.75" customHeight="1">
      <c r="A341" t="s">
        <v>18</v>
      </c>
      <c r="B341" t="s">
        <v>11</v>
      </c>
      <c r="C341" t="s">
        <v>901</v>
      </c>
      <c r="D341" t="s">
        <v>21</v>
      </c>
      <c r="E341" s="1">
        <v>1020.38</v>
      </c>
      <c r="F341" s="1">
        <v>836.38</v>
      </c>
      <c r="G341" t="s">
        <v>629</v>
      </c>
      <c r="H341" s="1">
        <v>836.38</v>
      </c>
      <c r="I341" t="s">
        <v>902</v>
      </c>
      <c r="J341" t="s">
        <v>694</v>
      </c>
      <c r="K341">
        <f t="shared" si="10"/>
        <v>11</v>
      </c>
      <c r="L341" s="4">
        <f t="shared" si="11"/>
        <v>9200.18</v>
      </c>
    </row>
    <row r="342" spans="1:12" ht="24.75" customHeight="1">
      <c r="A342" t="s">
        <v>903</v>
      </c>
      <c r="B342" t="s">
        <v>904</v>
      </c>
      <c r="C342" t="s">
        <v>905</v>
      </c>
      <c r="D342" t="s">
        <v>16</v>
      </c>
      <c r="E342" s="1">
        <v>80</v>
      </c>
      <c r="F342" s="1">
        <v>80</v>
      </c>
      <c r="G342" t="s">
        <v>906</v>
      </c>
      <c r="H342" s="1">
        <v>80</v>
      </c>
      <c r="I342" t="s">
        <v>211</v>
      </c>
      <c r="J342" t="s">
        <v>907</v>
      </c>
      <c r="K342">
        <f t="shared" si="10"/>
        <v>-6</v>
      </c>
      <c r="L342" s="4">
        <f t="shared" si="11"/>
        <v>-480</v>
      </c>
    </row>
    <row r="343" spans="1:12" ht="24.75" customHeight="1">
      <c r="A343" t="s">
        <v>103</v>
      </c>
      <c r="B343" t="s">
        <v>104</v>
      </c>
      <c r="C343" t="s">
        <v>908</v>
      </c>
      <c r="D343" t="s">
        <v>16</v>
      </c>
      <c r="E343" s="1">
        <v>813.63</v>
      </c>
      <c r="F343" s="1">
        <v>666.91</v>
      </c>
      <c r="G343" t="s">
        <v>906</v>
      </c>
      <c r="H343" s="1">
        <v>666.91</v>
      </c>
      <c r="I343" t="s">
        <v>909</v>
      </c>
      <c r="J343" t="s">
        <v>907</v>
      </c>
      <c r="K343">
        <f t="shared" si="10"/>
        <v>-6</v>
      </c>
      <c r="L343" s="4">
        <f t="shared" si="11"/>
        <v>-4001.46</v>
      </c>
    </row>
    <row r="344" spans="1:12" ht="24.75" customHeight="1">
      <c r="A344" t="s">
        <v>103</v>
      </c>
      <c r="B344" t="s">
        <v>104</v>
      </c>
      <c r="C344" t="s">
        <v>910</v>
      </c>
      <c r="D344" t="s">
        <v>16</v>
      </c>
      <c r="E344" s="1">
        <v>164.68</v>
      </c>
      <c r="F344" s="1">
        <v>134.98</v>
      </c>
      <c r="G344" t="s">
        <v>906</v>
      </c>
      <c r="H344" s="1">
        <v>134.98</v>
      </c>
      <c r="I344" t="s">
        <v>911</v>
      </c>
      <c r="J344" t="s">
        <v>907</v>
      </c>
      <c r="K344">
        <f t="shared" si="10"/>
        <v>-6</v>
      </c>
      <c r="L344" s="4">
        <f t="shared" si="11"/>
        <v>-809.8799999999999</v>
      </c>
    </row>
    <row r="345" spans="1:12" ht="24.75" customHeight="1">
      <c r="A345" t="s">
        <v>103</v>
      </c>
      <c r="B345" t="s">
        <v>104</v>
      </c>
      <c r="C345" t="s">
        <v>912</v>
      </c>
      <c r="D345" t="s">
        <v>16</v>
      </c>
      <c r="E345" s="1">
        <v>1659.91</v>
      </c>
      <c r="F345" s="1">
        <v>1360.58</v>
      </c>
      <c r="G345" t="s">
        <v>906</v>
      </c>
      <c r="H345" s="1">
        <v>1360.58</v>
      </c>
      <c r="I345" t="s">
        <v>913</v>
      </c>
      <c r="J345" t="s">
        <v>907</v>
      </c>
      <c r="K345">
        <f t="shared" si="10"/>
        <v>-6</v>
      </c>
      <c r="L345" s="4">
        <f t="shared" si="11"/>
        <v>-8163.48</v>
      </c>
    </row>
    <row r="346" spans="1:12" ht="24.75" customHeight="1">
      <c r="A346" t="s">
        <v>103</v>
      </c>
      <c r="B346" t="s">
        <v>104</v>
      </c>
      <c r="C346" t="s">
        <v>914</v>
      </c>
      <c r="D346" t="s">
        <v>16</v>
      </c>
      <c r="E346" s="1">
        <v>229.04</v>
      </c>
      <c r="F346" s="1">
        <v>187.74</v>
      </c>
      <c r="G346" t="s">
        <v>906</v>
      </c>
      <c r="H346" s="1">
        <v>187.74</v>
      </c>
      <c r="I346" t="s">
        <v>915</v>
      </c>
      <c r="J346" t="s">
        <v>907</v>
      </c>
      <c r="K346">
        <f t="shared" si="10"/>
        <v>-6</v>
      </c>
      <c r="L346" s="4">
        <f t="shared" si="11"/>
        <v>-1126.44</v>
      </c>
    </row>
    <row r="347" spans="1:12" ht="24.75" customHeight="1">
      <c r="A347" t="s">
        <v>103</v>
      </c>
      <c r="B347" t="s">
        <v>104</v>
      </c>
      <c r="C347" t="s">
        <v>916</v>
      </c>
      <c r="D347" t="s">
        <v>16</v>
      </c>
      <c r="E347" s="1">
        <v>261.59</v>
      </c>
      <c r="F347" s="1">
        <v>214.42</v>
      </c>
      <c r="G347" t="s">
        <v>906</v>
      </c>
      <c r="H347" s="1">
        <v>214.42</v>
      </c>
      <c r="I347" t="s">
        <v>917</v>
      </c>
      <c r="J347" t="s">
        <v>907</v>
      </c>
      <c r="K347">
        <f t="shared" si="10"/>
        <v>-6</v>
      </c>
      <c r="L347" s="4">
        <f t="shared" si="11"/>
        <v>-1286.52</v>
      </c>
    </row>
    <row r="348" spans="1:12" ht="24.75" customHeight="1">
      <c r="A348" t="s">
        <v>103</v>
      </c>
      <c r="B348" t="s">
        <v>104</v>
      </c>
      <c r="C348" t="s">
        <v>918</v>
      </c>
      <c r="D348" t="s">
        <v>16</v>
      </c>
      <c r="E348" s="1">
        <v>180.63</v>
      </c>
      <c r="F348" s="1">
        <v>148.06</v>
      </c>
      <c r="G348" t="s">
        <v>906</v>
      </c>
      <c r="H348" s="1">
        <v>148.06</v>
      </c>
      <c r="I348" t="s">
        <v>919</v>
      </c>
      <c r="J348" t="s">
        <v>907</v>
      </c>
      <c r="K348">
        <f t="shared" si="10"/>
        <v>-6</v>
      </c>
      <c r="L348" s="4">
        <f t="shared" si="11"/>
        <v>-888.36</v>
      </c>
    </row>
    <row r="349" spans="1:12" ht="24.75" customHeight="1">
      <c r="A349" t="s">
        <v>103</v>
      </c>
      <c r="B349" t="s">
        <v>104</v>
      </c>
      <c r="C349" t="s">
        <v>920</v>
      </c>
      <c r="D349" t="s">
        <v>16</v>
      </c>
      <c r="E349" s="1">
        <v>261.18</v>
      </c>
      <c r="F349" s="1">
        <v>214.08</v>
      </c>
      <c r="G349" t="s">
        <v>906</v>
      </c>
      <c r="H349" s="1">
        <v>214.08</v>
      </c>
      <c r="I349" t="s">
        <v>921</v>
      </c>
      <c r="J349" t="s">
        <v>907</v>
      </c>
      <c r="K349">
        <f t="shared" si="10"/>
        <v>-6</v>
      </c>
      <c r="L349" s="4">
        <f t="shared" si="11"/>
        <v>-1284.48</v>
      </c>
    </row>
    <row r="350" spans="1:12" ht="24.75" customHeight="1">
      <c r="A350" t="s">
        <v>922</v>
      </c>
      <c r="B350" t="s">
        <v>923</v>
      </c>
      <c r="C350" t="s">
        <v>924</v>
      </c>
      <c r="D350" t="s">
        <v>20</v>
      </c>
      <c r="E350" s="1">
        <v>750.3</v>
      </c>
      <c r="F350" s="1">
        <v>615</v>
      </c>
      <c r="G350" t="s">
        <v>29</v>
      </c>
      <c r="H350" s="1">
        <v>615</v>
      </c>
      <c r="I350" t="s">
        <v>925</v>
      </c>
      <c r="J350" t="s">
        <v>907</v>
      </c>
      <c r="K350">
        <f t="shared" si="10"/>
        <v>34</v>
      </c>
      <c r="L350" s="4">
        <f t="shared" si="11"/>
        <v>20910</v>
      </c>
    </row>
    <row r="351" spans="1:12" ht="24.75" customHeight="1">
      <c r="A351" t="s">
        <v>18</v>
      </c>
      <c r="B351" t="s">
        <v>11</v>
      </c>
      <c r="C351" t="s">
        <v>926</v>
      </c>
      <c r="D351" t="s">
        <v>21</v>
      </c>
      <c r="E351" s="1">
        <v>98.97</v>
      </c>
      <c r="F351" s="1">
        <v>81.12</v>
      </c>
      <c r="G351" t="s">
        <v>629</v>
      </c>
      <c r="H351" s="1">
        <v>81.12</v>
      </c>
      <c r="I351" t="s">
        <v>927</v>
      </c>
      <c r="J351" t="s">
        <v>907</v>
      </c>
      <c r="K351">
        <f t="shared" si="10"/>
        <v>14</v>
      </c>
      <c r="L351" s="4">
        <f t="shared" si="11"/>
        <v>1135.68</v>
      </c>
    </row>
    <row r="352" spans="1:12" ht="24.75" customHeight="1">
      <c r="A352" t="s">
        <v>340</v>
      </c>
      <c r="B352" t="s">
        <v>341</v>
      </c>
      <c r="C352" t="s">
        <v>928</v>
      </c>
      <c r="D352" t="s">
        <v>16</v>
      </c>
      <c r="E352" s="1">
        <v>422.73</v>
      </c>
      <c r="F352" s="1">
        <v>346.5</v>
      </c>
      <c r="G352" t="s">
        <v>906</v>
      </c>
      <c r="H352" s="1">
        <v>346.5</v>
      </c>
      <c r="I352" t="s">
        <v>929</v>
      </c>
      <c r="J352" t="s">
        <v>907</v>
      </c>
      <c r="K352">
        <f t="shared" si="10"/>
        <v>-6</v>
      </c>
      <c r="L352" s="4">
        <f t="shared" si="11"/>
        <v>-2079</v>
      </c>
    </row>
    <row r="353" spans="1:12" ht="24.75" customHeight="1">
      <c r="A353" t="s">
        <v>340</v>
      </c>
      <c r="B353" t="s">
        <v>341</v>
      </c>
      <c r="C353" t="s">
        <v>930</v>
      </c>
      <c r="D353" t="s">
        <v>16</v>
      </c>
      <c r="E353" s="1">
        <v>1.34</v>
      </c>
      <c r="F353" s="1">
        <v>1.1</v>
      </c>
      <c r="G353" t="s">
        <v>906</v>
      </c>
      <c r="H353" s="1">
        <v>1.1</v>
      </c>
      <c r="I353" t="s">
        <v>931</v>
      </c>
      <c r="J353" t="s">
        <v>907</v>
      </c>
      <c r="K353">
        <f t="shared" si="10"/>
        <v>-6</v>
      </c>
      <c r="L353" s="4">
        <f t="shared" si="11"/>
        <v>-6.6000000000000005</v>
      </c>
    </row>
    <row r="354" spans="1:12" ht="24.75" customHeight="1">
      <c r="A354" t="s">
        <v>340</v>
      </c>
      <c r="B354" t="s">
        <v>341</v>
      </c>
      <c r="C354" t="s">
        <v>932</v>
      </c>
      <c r="D354" t="s">
        <v>16</v>
      </c>
      <c r="E354" s="1">
        <v>457.5</v>
      </c>
      <c r="F354" s="1">
        <v>375</v>
      </c>
      <c r="G354" t="s">
        <v>906</v>
      </c>
      <c r="H354" s="1">
        <v>375</v>
      </c>
      <c r="I354" t="s">
        <v>933</v>
      </c>
      <c r="J354" t="s">
        <v>907</v>
      </c>
      <c r="K354">
        <f t="shared" si="10"/>
        <v>-6</v>
      </c>
      <c r="L354" s="4">
        <f t="shared" si="11"/>
        <v>-2250</v>
      </c>
    </row>
    <row r="355" spans="1:12" ht="24.75" customHeight="1">
      <c r="A355" t="s">
        <v>340</v>
      </c>
      <c r="B355" t="s">
        <v>341</v>
      </c>
      <c r="C355" t="s">
        <v>934</v>
      </c>
      <c r="D355" t="s">
        <v>16</v>
      </c>
      <c r="E355" s="1">
        <v>1342.98</v>
      </c>
      <c r="F355" s="1">
        <v>1100.8</v>
      </c>
      <c r="G355" t="s">
        <v>906</v>
      </c>
      <c r="H355" s="1">
        <v>1100.8</v>
      </c>
      <c r="I355" t="s">
        <v>935</v>
      </c>
      <c r="J355" t="s">
        <v>907</v>
      </c>
      <c r="K355">
        <f t="shared" si="10"/>
        <v>-6</v>
      </c>
      <c r="L355" s="4">
        <f t="shared" si="11"/>
        <v>-6604.799999999999</v>
      </c>
    </row>
    <row r="356" spans="1:12" ht="24.75" customHeight="1">
      <c r="A356" t="s">
        <v>340</v>
      </c>
      <c r="B356" t="s">
        <v>341</v>
      </c>
      <c r="C356" t="s">
        <v>936</v>
      </c>
      <c r="D356" t="s">
        <v>16</v>
      </c>
      <c r="E356" s="1">
        <v>1933.7</v>
      </c>
      <c r="F356" s="1">
        <v>1585</v>
      </c>
      <c r="G356" t="s">
        <v>906</v>
      </c>
      <c r="H356" s="1">
        <v>1585</v>
      </c>
      <c r="I356" t="s">
        <v>937</v>
      </c>
      <c r="J356" t="s">
        <v>907</v>
      </c>
      <c r="K356">
        <f t="shared" si="10"/>
        <v>-6</v>
      </c>
      <c r="L356" s="4">
        <f t="shared" si="11"/>
        <v>-9510</v>
      </c>
    </row>
    <row r="357" spans="1:12" ht="24.75" customHeight="1">
      <c r="A357" t="s">
        <v>340</v>
      </c>
      <c r="B357" t="s">
        <v>341</v>
      </c>
      <c r="C357" t="s">
        <v>938</v>
      </c>
      <c r="D357" t="s">
        <v>16</v>
      </c>
      <c r="E357" s="1">
        <v>258.88</v>
      </c>
      <c r="F357" s="1">
        <v>212.2</v>
      </c>
      <c r="G357" t="s">
        <v>906</v>
      </c>
      <c r="H357" s="1">
        <v>212.2</v>
      </c>
      <c r="I357" t="s">
        <v>939</v>
      </c>
      <c r="J357" t="s">
        <v>907</v>
      </c>
      <c r="K357">
        <f t="shared" si="10"/>
        <v>-6</v>
      </c>
      <c r="L357" s="4">
        <f t="shared" si="11"/>
        <v>-1273.1999999999998</v>
      </c>
    </row>
    <row r="358" spans="1:12" ht="24.75" customHeight="1">
      <c r="A358" t="s">
        <v>377</v>
      </c>
      <c r="B358" t="s">
        <v>378</v>
      </c>
      <c r="C358" t="s">
        <v>940</v>
      </c>
      <c r="D358" t="s">
        <v>16</v>
      </c>
      <c r="E358" s="1">
        <v>5291.88</v>
      </c>
      <c r="F358" s="1">
        <v>4337.61</v>
      </c>
      <c r="G358" t="s">
        <v>907</v>
      </c>
      <c r="H358" s="1">
        <v>4337.61</v>
      </c>
      <c r="I358" t="s">
        <v>941</v>
      </c>
      <c r="J358" t="s">
        <v>907</v>
      </c>
      <c r="K358">
        <f t="shared" si="10"/>
        <v>0</v>
      </c>
      <c r="L358" s="4">
        <f t="shared" si="11"/>
        <v>0</v>
      </c>
    </row>
    <row r="359" spans="1:12" ht="24.75" customHeight="1">
      <c r="A359" t="s">
        <v>377</v>
      </c>
      <c r="B359" t="s">
        <v>378</v>
      </c>
      <c r="C359" t="s">
        <v>942</v>
      </c>
      <c r="D359" t="s">
        <v>16</v>
      </c>
      <c r="E359" s="1">
        <v>1759.46</v>
      </c>
      <c r="F359" s="1">
        <v>1442.18</v>
      </c>
      <c r="G359" t="s">
        <v>907</v>
      </c>
      <c r="H359" s="1">
        <v>1442.18</v>
      </c>
      <c r="I359" t="s">
        <v>943</v>
      </c>
      <c r="J359" t="s">
        <v>907</v>
      </c>
      <c r="K359">
        <f t="shared" si="10"/>
        <v>0</v>
      </c>
      <c r="L359" s="4">
        <f t="shared" si="11"/>
        <v>0</v>
      </c>
    </row>
    <row r="360" spans="1:12" ht="24.75" customHeight="1">
      <c r="A360" t="s">
        <v>377</v>
      </c>
      <c r="B360" t="s">
        <v>378</v>
      </c>
      <c r="C360" t="s">
        <v>944</v>
      </c>
      <c r="D360" t="s">
        <v>16</v>
      </c>
      <c r="E360" s="1">
        <v>1223.55</v>
      </c>
      <c r="F360" s="1">
        <v>1002.91</v>
      </c>
      <c r="G360" t="s">
        <v>907</v>
      </c>
      <c r="H360" s="1">
        <v>1002.91</v>
      </c>
      <c r="I360" t="s">
        <v>945</v>
      </c>
      <c r="J360" t="s">
        <v>907</v>
      </c>
      <c r="K360">
        <f t="shared" si="10"/>
        <v>0</v>
      </c>
      <c r="L360" s="4">
        <f t="shared" si="11"/>
        <v>0</v>
      </c>
    </row>
    <row r="361" spans="1:12" ht="24.75" customHeight="1">
      <c r="A361" t="s">
        <v>377</v>
      </c>
      <c r="B361" t="s">
        <v>378</v>
      </c>
      <c r="C361" t="s">
        <v>946</v>
      </c>
      <c r="D361" t="s">
        <v>16</v>
      </c>
      <c r="E361" s="1">
        <v>658.85</v>
      </c>
      <c r="F361" s="1">
        <v>540.04</v>
      </c>
      <c r="G361" t="s">
        <v>907</v>
      </c>
      <c r="H361" s="1">
        <v>540.04</v>
      </c>
      <c r="I361" t="s">
        <v>947</v>
      </c>
      <c r="J361" t="s">
        <v>907</v>
      </c>
      <c r="K361">
        <f t="shared" si="10"/>
        <v>0</v>
      </c>
      <c r="L361" s="4">
        <f t="shared" si="11"/>
        <v>0</v>
      </c>
    </row>
    <row r="362" spans="1:12" ht="24.75" customHeight="1">
      <c r="A362" t="s">
        <v>377</v>
      </c>
      <c r="B362" t="s">
        <v>378</v>
      </c>
      <c r="C362" t="s">
        <v>948</v>
      </c>
      <c r="D362" t="s">
        <v>16</v>
      </c>
      <c r="E362" s="1">
        <v>287.57</v>
      </c>
      <c r="F362" s="1">
        <v>235.71</v>
      </c>
      <c r="G362" t="s">
        <v>907</v>
      </c>
      <c r="H362" s="1">
        <v>235.71</v>
      </c>
      <c r="I362" t="s">
        <v>949</v>
      </c>
      <c r="J362" t="s">
        <v>907</v>
      </c>
      <c r="K362">
        <f t="shared" si="10"/>
        <v>0</v>
      </c>
      <c r="L362" s="4">
        <f t="shared" si="11"/>
        <v>0</v>
      </c>
    </row>
    <row r="363" spans="1:12" ht="24.75" customHeight="1">
      <c r="A363" t="s">
        <v>377</v>
      </c>
      <c r="B363" t="s">
        <v>378</v>
      </c>
      <c r="C363" t="s">
        <v>950</v>
      </c>
      <c r="D363" t="s">
        <v>16</v>
      </c>
      <c r="E363" s="1">
        <v>267.13</v>
      </c>
      <c r="F363" s="1">
        <v>218.96</v>
      </c>
      <c r="G363" t="s">
        <v>907</v>
      </c>
      <c r="H363" s="1">
        <v>218.96</v>
      </c>
      <c r="I363" t="s">
        <v>951</v>
      </c>
      <c r="J363" t="s">
        <v>907</v>
      </c>
      <c r="K363">
        <f t="shared" si="10"/>
        <v>0</v>
      </c>
      <c r="L363" s="4">
        <f t="shared" si="11"/>
        <v>0</v>
      </c>
    </row>
    <row r="364" spans="1:12" ht="24.75" customHeight="1">
      <c r="A364" t="s">
        <v>377</v>
      </c>
      <c r="B364" t="s">
        <v>378</v>
      </c>
      <c r="C364" t="s">
        <v>952</v>
      </c>
      <c r="D364" t="s">
        <v>16</v>
      </c>
      <c r="E364" s="1">
        <v>233.69</v>
      </c>
      <c r="F364" s="1">
        <v>191.55</v>
      </c>
      <c r="G364" t="s">
        <v>907</v>
      </c>
      <c r="H364" s="1">
        <v>191.55</v>
      </c>
      <c r="I364" t="s">
        <v>953</v>
      </c>
      <c r="J364" t="s">
        <v>907</v>
      </c>
      <c r="K364">
        <f t="shared" si="10"/>
        <v>0</v>
      </c>
      <c r="L364" s="4">
        <f t="shared" si="11"/>
        <v>0</v>
      </c>
    </row>
    <row r="365" spans="1:12" ht="24.75" customHeight="1">
      <c r="A365" t="s">
        <v>23</v>
      </c>
      <c r="B365" t="s">
        <v>24</v>
      </c>
      <c r="C365" t="s">
        <v>48</v>
      </c>
      <c r="D365" t="s">
        <v>409</v>
      </c>
      <c r="E365" s="1">
        <v>433.1</v>
      </c>
      <c r="F365" s="1">
        <v>355</v>
      </c>
      <c r="G365" t="s">
        <v>954</v>
      </c>
      <c r="H365" s="1">
        <v>355</v>
      </c>
      <c r="I365" t="s">
        <v>955</v>
      </c>
      <c r="J365" t="s">
        <v>956</v>
      </c>
      <c r="K365">
        <f t="shared" si="10"/>
        <v>-11</v>
      </c>
      <c r="L365" s="4">
        <f t="shared" si="11"/>
        <v>-3905</v>
      </c>
    </row>
    <row r="366" spans="1:12" ht="24.75" customHeight="1">
      <c r="A366" t="s">
        <v>957</v>
      </c>
      <c r="B366" t="s">
        <v>958</v>
      </c>
      <c r="C366" t="s">
        <v>131</v>
      </c>
      <c r="D366" t="s">
        <v>959</v>
      </c>
      <c r="E366" s="1">
        <v>939.4</v>
      </c>
      <c r="F366" s="1">
        <v>770</v>
      </c>
      <c r="G366" t="s">
        <v>960</v>
      </c>
      <c r="H366" s="1">
        <v>770</v>
      </c>
      <c r="I366" t="s">
        <v>961</v>
      </c>
      <c r="J366" t="s">
        <v>956</v>
      </c>
      <c r="K366">
        <f t="shared" si="10"/>
        <v>-12</v>
      </c>
      <c r="L366" s="4">
        <f t="shared" si="11"/>
        <v>-9240</v>
      </c>
    </row>
    <row r="367" spans="1:12" ht="24.75" customHeight="1">
      <c r="A367" t="s">
        <v>962</v>
      </c>
      <c r="B367" t="s">
        <v>963</v>
      </c>
      <c r="C367" t="s">
        <v>964</v>
      </c>
      <c r="D367" t="s">
        <v>959</v>
      </c>
      <c r="E367" s="1">
        <v>2170.5</v>
      </c>
      <c r="F367" s="1">
        <v>2087.02</v>
      </c>
      <c r="G367" t="s">
        <v>960</v>
      </c>
      <c r="H367" s="1">
        <v>2087.02</v>
      </c>
      <c r="I367" t="s">
        <v>213</v>
      </c>
      <c r="J367" t="s">
        <v>956</v>
      </c>
      <c r="K367">
        <f t="shared" si="10"/>
        <v>-12</v>
      </c>
      <c r="L367" s="4">
        <f t="shared" si="11"/>
        <v>-25044.239999999998</v>
      </c>
    </row>
    <row r="368" spans="1:12" ht="24.75" customHeight="1">
      <c r="A368" t="s">
        <v>514</v>
      </c>
      <c r="B368" t="s">
        <v>515</v>
      </c>
      <c r="C368" t="s">
        <v>965</v>
      </c>
      <c r="D368" t="s">
        <v>391</v>
      </c>
      <c r="E368" s="1">
        <v>596.48</v>
      </c>
      <c r="F368" s="1">
        <v>488.92</v>
      </c>
      <c r="G368" t="s">
        <v>966</v>
      </c>
      <c r="H368" s="1">
        <v>488.92</v>
      </c>
      <c r="I368" t="s">
        <v>967</v>
      </c>
      <c r="J368" t="s">
        <v>956</v>
      </c>
      <c r="K368">
        <f t="shared" si="10"/>
        <v>-13</v>
      </c>
      <c r="L368" s="4">
        <f t="shared" si="11"/>
        <v>-6355.96</v>
      </c>
    </row>
    <row r="369" spans="1:12" ht="24.75" customHeight="1">
      <c r="A369" t="s">
        <v>514</v>
      </c>
      <c r="B369" t="s">
        <v>515</v>
      </c>
      <c r="C369" t="s">
        <v>968</v>
      </c>
      <c r="D369" t="s">
        <v>391</v>
      </c>
      <c r="E369" s="1">
        <v>3216.43</v>
      </c>
      <c r="F369" s="1">
        <v>3062.45</v>
      </c>
      <c r="G369" t="s">
        <v>966</v>
      </c>
      <c r="H369" s="1">
        <v>3062.45</v>
      </c>
      <c r="I369" t="s">
        <v>969</v>
      </c>
      <c r="J369" t="s">
        <v>956</v>
      </c>
      <c r="K369">
        <f t="shared" si="10"/>
        <v>-13</v>
      </c>
      <c r="L369" s="4">
        <f t="shared" si="11"/>
        <v>-39811.85</v>
      </c>
    </row>
    <row r="370" spans="1:12" ht="24.75" customHeight="1">
      <c r="A370" t="s">
        <v>970</v>
      </c>
      <c r="B370" t="s">
        <v>971</v>
      </c>
      <c r="C370" t="s">
        <v>972</v>
      </c>
      <c r="D370" t="s">
        <v>400</v>
      </c>
      <c r="E370" s="1">
        <v>488.75</v>
      </c>
      <c r="F370" s="1">
        <v>488.75</v>
      </c>
      <c r="G370" t="s">
        <v>973</v>
      </c>
      <c r="H370" s="1">
        <v>488.75</v>
      </c>
      <c r="I370" t="s">
        <v>974</v>
      </c>
      <c r="J370" t="s">
        <v>956</v>
      </c>
      <c r="K370">
        <f t="shared" si="10"/>
        <v>-10</v>
      </c>
      <c r="L370" s="4">
        <f t="shared" si="11"/>
        <v>-4887.5</v>
      </c>
    </row>
    <row r="371" spans="1:12" ht="24.75" customHeight="1">
      <c r="A371" t="s">
        <v>522</v>
      </c>
      <c r="B371" t="s">
        <v>523</v>
      </c>
      <c r="C371" t="s">
        <v>38</v>
      </c>
      <c r="D371" t="s">
        <v>29</v>
      </c>
      <c r="E371" s="1">
        <v>427</v>
      </c>
      <c r="F371" s="1">
        <v>350</v>
      </c>
      <c r="G371" t="s">
        <v>975</v>
      </c>
      <c r="H371" s="1">
        <v>350</v>
      </c>
      <c r="I371" t="s">
        <v>976</v>
      </c>
      <c r="J371" t="s">
        <v>956</v>
      </c>
      <c r="K371">
        <f t="shared" si="10"/>
        <v>-4</v>
      </c>
      <c r="L371" s="4">
        <f t="shared" si="11"/>
        <v>-1400</v>
      </c>
    </row>
    <row r="372" spans="1:12" ht="24.75" customHeight="1">
      <c r="A372" t="s">
        <v>10</v>
      </c>
      <c r="B372" t="s">
        <v>11</v>
      </c>
      <c r="C372" t="s">
        <v>977</v>
      </c>
      <c r="D372" t="s">
        <v>508</v>
      </c>
      <c r="E372" s="1">
        <v>746.68</v>
      </c>
      <c r="F372" s="1">
        <v>678.39</v>
      </c>
      <c r="G372" t="s">
        <v>978</v>
      </c>
      <c r="H372" s="1">
        <v>678.39</v>
      </c>
      <c r="I372" t="s">
        <v>979</v>
      </c>
      <c r="J372" t="s">
        <v>956</v>
      </c>
      <c r="K372">
        <f t="shared" si="10"/>
        <v>-14</v>
      </c>
      <c r="L372" s="4">
        <f t="shared" si="11"/>
        <v>-9497.46</v>
      </c>
    </row>
    <row r="373" spans="1:12" ht="24.75" customHeight="1">
      <c r="A373" t="s">
        <v>980</v>
      </c>
      <c r="B373" t="s">
        <v>981</v>
      </c>
      <c r="C373" t="s">
        <v>982</v>
      </c>
      <c r="D373" t="s">
        <v>644</v>
      </c>
      <c r="E373" s="1">
        <v>715</v>
      </c>
      <c r="F373" s="1">
        <v>715</v>
      </c>
      <c r="G373" t="s">
        <v>978</v>
      </c>
      <c r="H373" s="1">
        <v>715</v>
      </c>
      <c r="I373" t="s">
        <v>983</v>
      </c>
      <c r="J373" t="s">
        <v>956</v>
      </c>
      <c r="K373">
        <f t="shared" si="10"/>
        <v>-14</v>
      </c>
      <c r="L373" s="4">
        <f t="shared" si="11"/>
        <v>-10010</v>
      </c>
    </row>
    <row r="374" spans="1:12" ht="24.75" customHeight="1">
      <c r="A374" t="s">
        <v>984</v>
      </c>
      <c r="B374" t="s">
        <v>985</v>
      </c>
      <c r="C374" t="s">
        <v>986</v>
      </c>
      <c r="D374" t="s">
        <v>391</v>
      </c>
      <c r="E374" s="1">
        <v>101.26</v>
      </c>
      <c r="F374" s="1">
        <v>83</v>
      </c>
      <c r="G374" t="s">
        <v>966</v>
      </c>
      <c r="H374" s="1">
        <v>83</v>
      </c>
      <c r="I374" t="s">
        <v>987</v>
      </c>
      <c r="J374" t="s">
        <v>956</v>
      </c>
      <c r="K374">
        <f t="shared" si="10"/>
        <v>-13</v>
      </c>
      <c r="L374" s="4">
        <f t="shared" si="11"/>
        <v>-1079</v>
      </c>
    </row>
    <row r="375" spans="1:12" ht="24.75" customHeight="1">
      <c r="A375" t="s">
        <v>202</v>
      </c>
      <c r="B375" t="s">
        <v>203</v>
      </c>
      <c r="C375" t="s">
        <v>988</v>
      </c>
      <c r="D375" t="s">
        <v>180</v>
      </c>
      <c r="E375" s="1">
        <v>661.32</v>
      </c>
      <c r="F375" s="1">
        <v>635.88</v>
      </c>
      <c r="G375" t="s">
        <v>989</v>
      </c>
      <c r="H375" s="1">
        <v>635.88</v>
      </c>
      <c r="I375" t="s">
        <v>990</v>
      </c>
      <c r="J375" t="s">
        <v>956</v>
      </c>
      <c r="K375">
        <f t="shared" si="10"/>
        <v>-6</v>
      </c>
      <c r="L375" s="4">
        <f t="shared" si="11"/>
        <v>-3815.2799999999997</v>
      </c>
    </row>
    <row r="376" spans="1:12" ht="24.75" customHeight="1">
      <c r="A376" t="s">
        <v>202</v>
      </c>
      <c r="B376" t="s">
        <v>203</v>
      </c>
      <c r="C376" t="s">
        <v>991</v>
      </c>
      <c r="D376" t="s">
        <v>180</v>
      </c>
      <c r="E376" s="1">
        <v>737.86</v>
      </c>
      <c r="F376" s="1">
        <v>604.8</v>
      </c>
      <c r="G376" t="s">
        <v>989</v>
      </c>
      <c r="H376" s="1">
        <v>604.8</v>
      </c>
      <c r="I376" t="s">
        <v>992</v>
      </c>
      <c r="J376" t="s">
        <v>956</v>
      </c>
      <c r="K376">
        <f t="shared" si="10"/>
        <v>-6</v>
      </c>
      <c r="L376" s="4">
        <f t="shared" si="11"/>
        <v>-3628.7999999999997</v>
      </c>
    </row>
    <row r="377" spans="1:12" ht="24.75" customHeight="1">
      <c r="A377" t="s">
        <v>202</v>
      </c>
      <c r="B377" t="s">
        <v>203</v>
      </c>
      <c r="C377" t="s">
        <v>993</v>
      </c>
      <c r="D377" t="s">
        <v>376</v>
      </c>
      <c r="E377" s="1">
        <v>1254.24</v>
      </c>
      <c r="F377" s="1">
        <v>1206</v>
      </c>
      <c r="G377" t="s">
        <v>994</v>
      </c>
      <c r="H377" s="1">
        <v>1206</v>
      </c>
      <c r="I377" t="s">
        <v>995</v>
      </c>
      <c r="J377" t="s">
        <v>956</v>
      </c>
      <c r="K377">
        <f t="shared" si="10"/>
        <v>-7</v>
      </c>
      <c r="L377" s="4">
        <f t="shared" si="11"/>
        <v>-8442</v>
      </c>
    </row>
    <row r="378" spans="1:12" ht="24.75" customHeight="1">
      <c r="A378" t="s">
        <v>996</v>
      </c>
      <c r="B378" t="s">
        <v>997</v>
      </c>
      <c r="C378" t="s">
        <v>998</v>
      </c>
      <c r="D378" t="s">
        <v>389</v>
      </c>
      <c r="E378" s="1">
        <v>976</v>
      </c>
      <c r="F378" s="1">
        <v>800</v>
      </c>
      <c r="G378" t="s">
        <v>978</v>
      </c>
      <c r="H378" s="1">
        <v>800</v>
      </c>
      <c r="I378" t="s">
        <v>999</v>
      </c>
      <c r="J378" t="s">
        <v>956</v>
      </c>
      <c r="K378">
        <f t="shared" si="10"/>
        <v>-14</v>
      </c>
      <c r="L378" s="4">
        <f t="shared" si="11"/>
        <v>-11200</v>
      </c>
    </row>
    <row r="379" spans="1:12" ht="24.75" customHeight="1">
      <c r="A379" t="s">
        <v>996</v>
      </c>
      <c r="B379" t="s">
        <v>997</v>
      </c>
      <c r="C379" t="s">
        <v>1000</v>
      </c>
      <c r="D379" t="s">
        <v>389</v>
      </c>
      <c r="E379" s="1">
        <v>2147.2</v>
      </c>
      <c r="F379" s="1">
        <v>1760</v>
      </c>
      <c r="G379" t="s">
        <v>978</v>
      </c>
      <c r="H379" s="1">
        <v>1760</v>
      </c>
      <c r="I379" t="s">
        <v>1001</v>
      </c>
      <c r="J379" t="s">
        <v>956</v>
      </c>
      <c r="K379">
        <f t="shared" si="10"/>
        <v>-14</v>
      </c>
      <c r="L379" s="4">
        <f t="shared" si="11"/>
        <v>-24640</v>
      </c>
    </row>
    <row r="380" spans="1:12" ht="24.75" customHeight="1">
      <c r="A380" t="s">
        <v>221</v>
      </c>
      <c r="B380" t="s">
        <v>222</v>
      </c>
      <c r="C380" t="s">
        <v>1002</v>
      </c>
      <c r="D380" t="s">
        <v>400</v>
      </c>
      <c r="E380" s="1">
        <v>27.73</v>
      </c>
      <c r="F380" s="1">
        <v>25.55</v>
      </c>
      <c r="G380" t="s">
        <v>973</v>
      </c>
      <c r="H380" s="1">
        <v>25.55</v>
      </c>
      <c r="I380" t="s">
        <v>1003</v>
      </c>
      <c r="J380" t="s">
        <v>956</v>
      </c>
      <c r="K380">
        <f t="shared" si="10"/>
        <v>-10</v>
      </c>
      <c r="L380" s="4">
        <f t="shared" si="11"/>
        <v>-255.5</v>
      </c>
    </row>
    <row r="381" spans="1:12" ht="24.75" customHeight="1">
      <c r="A381" t="s">
        <v>221</v>
      </c>
      <c r="B381" t="s">
        <v>222</v>
      </c>
      <c r="C381" t="s">
        <v>1004</v>
      </c>
      <c r="D381" t="s">
        <v>400</v>
      </c>
      <c r="E381" s="1">
        <v>98.31</v>
      </c>
      <c r="F381" s="1">
        <v>89.83</v>
      </c>
      <c r="G381" t="s">
        <v>973</v>
      </c>
      <c r="H381" s="1">
        <v>89.83</v>
      </c>
      <c r="I381" t="s">
        <v>1005</v>
      </c>
      <c r="J381" t="s">
        <v>956</v>
      </c>
      <c r="K381">
        <f t="shared" si="10"/>
        <v>-10</v>
      </c>
      <c r="L381" s="4">
        <f t="shared" si="11"/>
        <v>-898.3</v>
      </c>
    </row>
    <row r="382" spans="1:12" ht="24.75" customHeight="1">
      <c r="A382" t="s">
        <v>221</v>
      </c>
      <c r="B382" t="s">
        <v>222</v>
      </c>
      <c r="C382" t="s">
        <v>1006</v>
      </c>
      <c r="D382" t="s">
        <v>389</v>
      </c>
      <c r="E382" s="1">
        <v>141.8</v>
      </c>
      <c r="F382" s="1">
        <v>126.91</v>
      </c>
      <c r="G382" t="s">
        <v>978</v>
      </c>
      <c r="H382" s="1">
        <v>126.91</v>
      </c>
      <c r="I382" t="s">
        <v>1007</v>
      </c>
      <c r="J382" t="s">
        <v>956</v>
      </c>
      <c r="K382">
        <f t="shared" si="10"/>
        <v>-14</v>
      </c>
      <c r="L382" s="4">
        <f t="shared" si="11"/>
        <v>-1776.74</v>
      </c>
    </row>
    <row r="383" spans="1:12" ht="24.75" customHeight="1">
      <c r="A383" t="s">
        <v>458</v>
      </c>
      <c r="B383" t="s">
        <v>459</v>
      </c>
      <c r="C383" t="s">
        <v>1008</v>
      </c>
      <c r="D383" t="s">
        <v>959</v>
      </c>
      <c r="E383" s="1">
        <v>10.77</v>
      </c>
      <c r="F383" s="1">
        <v>8.83</v>
      </c>
      <c r="G383" t="s">
        <v>960</v>
      </c>
      <c r="H383" s="1">
        <v>8.83</v>
      </c>
      <c r="I383" t="s">
        <v>1009</v>
      </c>
      <c r="J383" t="s">
        <v>956</v>
      </c>
      <c r="K383">
        <f t="shared" si="10"/>
        <v>-12</v>
      </c>
      <c r="L383" s="4">
        <f t="shared" si="11"/>
        <v>-105.96000000000001</v>
      </c>
    </row>
    <row r="384" spans="1:12" ht="24.75" customHeight="1">
      <c r="A384" t="s">
        <v>458</v>
      </c>
      <c r="B384" t="s">
        <v>459</v>
      </c>
      <c r="C384" t="s">
        <v>1010</v>
      </c>
      <c r="D384" t="s">
        <v>959</v>
      </c>
      <c r="E384" s="1">
        <v>182.39</v>
      </c>
      <c r="F384" s="1">
        <v>149.5</v>
      </c>
      <c r="G384" t="s">
        <v>960</v>
      </c>
      <c r="H384" s="1">
        <v>149.5</v>
      </c>
      <c r="I384" t="s">
        <v>1011</v>
      </c>
      <c r="J384" t="s">
        <v>956</v>
      </c>
      <c r="K384">
        <f t="shared" si="10"/>
        <v>-12</v>
      </c>
      <c r="L384" s="4">
        <f t="shared" si="11"/>
        <v>-1794</v>
      </c>
    </row>
    <row r="385" spans="1:12" ht="24.75" customHeight="1">
      <c r="A385" t="s">
        <v>458</v>
      </c>
      <c r="B385" t="s">
        <v>459</v>
      </c>
      <c r="C385" t="s">
        <v>1012</v>
      </c>
      <c r="D385" t="s">
        <v>959</v>
      </c>
      <c r="E385" s="1">
        <v>412.76</v>
      </c>
      <c r="F385" s="1">
        <v>338.33</v>
      </c>
      <c r="G385" t="s">
        <v>960</v>
      </c>
      <c r="H385" s="1">
        <v>338.33</v>
      </c>
      <c r="I385" t="s">
        <v>1013</v>
      </c>
      <c r="J385" t="s">
        <v>956</v>
      </c>
      <c r="K385">
        <f t="shared" si="10"/>
        <v>-12</v>
      </c>
      <c r="L385" s="4">
        <f t="shared" si="11"/>
        <v>-4059.96</v>
      </c>
    </row>
    <row r="386" spans="1:12" ht="24.75" customHeight="1">
      <c r="A386" t="s">
        <v>458</v>
      </c>
      <c r="B386" t="s">
        <v>459</v>
      </c>
      <c r="C386" t="s">
        <v>1014</v>
      </c>
      <c r="D386" t="s">
        <v>959</v>
      </c>
      <c r="E386" s="1">
        <v>102.38</v>
      </c>
      <c r="F386" s="1">
        <v>83.92</v>
      </c>
      <c r="G386" t="s">
        <v>960</v>
      </c>
      <c r="H386" s="1">
        <v>83.92</v>
      </c>
      <c r="I386" t="s">
        <v>1015</v>
      </c>
      <c r="J386" t="s">
        <v>956</v>
      </c>
      <c r="K386">
        <f t="shared" si="10"/>
        <v>-12</v>
      </c>
      <c r="L386" s="4">
        <f t="shared" si="11"/>
        <v>-1007.04</v>
      </c>
    </row>
    <row r="387" spans="1:12" ht="24.75" customHeight="1">
      <c r="A387" t="s">
        <v>458</v>
      </c>
      <c r="B387" t="s">
        <v>459</v>
      </c>
      <c r="C387" t="s">
        <v>1016</v>
      </c>
      <c r="D387" t="s">
        <v>959</v>
      </c>
      <c r="E387" s="1">
        <v>230.58</v>
      </c>
      <c r="F387" s="1">
        <v>189</v>
      </c>
      <c r="G387" t="s">
        <v>960</v>
      </c>
      <c r="H387" s="1">
        <v>189</v>
      </c>
      <c r="I387" t="s">
        <v>1017</v>
      </c>
      <c r="J387" t="s">
        <v>956</v>
      </c>
      <c r="K387">
        <f aca="true" t="shared" si="12" ref="K387:K450">J387-G387</f>
        <v>-12</v>
      </c>
      <c r="L387" s="4">
        <f aca="true" t="shared" si="13" ref="L387:L450">K387*H387</f>
        <v>-2268</v>
      </c>
    </row>
    <row r="388" spans="1:12" ht="24.75" customHeight="1">
      <c r="A388" t="s">
        <v>458</v>
      </c>
      <c r="B388" t="s">
        <v>459</v>
      </c>
      <c r="C388" t="s">
        <v>1018</v>
      </c>
      <c r="D388" t="s">
        <v>959</v>
      </c>
      <c r="E388" s="1">
        <v>25.72</v>
      </c>
      <c r="F388" s="1">
        <v>21.08</v>
      </c>
      <c r="G388" t="s">
        <v>960</v>
      </c>
      <c r="H388" s="1">
        <v>21.08</v>
      </c>
      <c r="I388" t="s">
        <v>1019</v>
      </c>
      <c r="J388" t="s">
        <v>956</v>
      </c>
      <c r="K388">
        <f t="shared" si="12"/>
        <v>-12</v>
      </c>
      <c r="L388" s="4">
        <f t="shared" si="13"/>
        <v>-252.95999999999998</v>
      </c>
    </row>
    <row r="389" spans="1:12" ht="24.75" customHeight="1">
      <c r="A389" t="s">
        <v>1020</v>
      </c>
      <c r="B389" t="s">
        <v>1021</v>
      </c>
      <c r="C389" t="s">
        <v>1022</v>
      </c>
      <c r="D389" t="s">
        <v>43</v>
      </c>
      <c r="E389" s="1">
        <v>4515</v>
      </c>
      <c r="F389" s="1">
        <v>4515</v>
      </c>
      <c r="G389" t="s">
        <v>1023</v>
      </c>
      <c r="H389" s="1">
        <v>4515</v>
      </c>
      <c r="I389" t="s">
        <v>1024</v>
      </c>
      <c r="J389" t="s">
        <v>956</v>
      </c>
      <c r="K389">
        <f t="shared" si="12"/>
        <v>2</v>
      </c>
      <c r="L389" s="4">
        <f t="shared" si="13"/>
        <v>9030</v>
      </c>
    </row>
    <row r="390" spans="1:12" ht="24.75" customHeight="1">
      <c r="A390" t="s">
        <v>1025</v>
      </c>
      <c r="B390" t="s">
        <v>1026</v>
      </c>
      <c r="C390" t="s">
        <v>1027</v>
      </c>
      <c r="D390" t="s">
        <v>53</v>
      </c>
      <c r="E390" s="1">
        <v>500</v>
      </c>
      <c r="F390" s="1">
        <v>500</v>
      </c>
      <c r="G390" t="s">
        <v>1028</v>
      </c>
      <c r="H390" s="1">
        <v>500</v>
      </c>
      <c r="I390" t="s">
        <v>1029</v>
      </c>
      <c r="J390" t="s">
        <v>956</v>
      </c>
      <c r="K390">
        <f t="shared" si="12"/>
        <v>-2</v>
      </c>
      <c r="L390" s="4">
        <f t="shared" si="13"/>
        <v>-1000</v>
      </c>
    </row>
    <row r="391" spans="1:12" ht="24.75" customHeight="1">
      <c r="A391" t="s">
        <v>1025</v>
      </c>
      <c r="B391" t="s">
        <v>1026</v>
      </c>
      <c r="C391" t="s">
        <v>1030</v>
      </c>
      <c r="D391" t="s">
        <v>53</v>
      </c>
      <c r="E391" s="1">
        <v>1500.01</v>
      </c>
      <c r="F391" s="1">
        <v>1500.01</v>
      </c>
      <c r="G391" t="s">
        <v>1028</v>
      </c>
      <c r="H391" s="1">
        <v>1500.01</v>
      </c>
      <c r="I391" t="s">
        <v>1031</v>
      </c>
      <c r="J391" t="s">
        <v>956</v>
      </c>
      <c r="K391">
        <f t="shared" si="12"/>
        <v>-2</v>
      </c>
      <c r="L391" s="4">
        <f t="shared" si="13"/>
        <v>-3000.02</v>
      </c>
    </row>
    <row r="392" spans="1:12" ht="24.75" customHeight="1">
      <c r="A392" t="s">
        <v>1025</v>
      </c>
      <c r="B392" t="s">
        <v>1026</v>
      </c>
      <c r="C392" t="s">
        <v>1032</v>
      </c>
      <c r="D392" t="s">
        <v>376</v>
      </c>
      <c r="E392" s="1">
        <v>500</v>
      </c>
      <c r="F392" s="1">
        <v>500</v>
      </c>
      <c r="G392" t="s">
        <v>994</v>
      </c>
      <c r="H392" s="1">
        <v>500</v>
      </c>
      <c r="I392" t="s">
        <v>1033</v>
      </c>
      <c r="J392" t="s">
        <v>956</v>
      </c>
      <c r="K392">
        <f t="shared" si="12"/>
        <v>-7</v>
      </c>
      <c r="L392" s="4">
        <f t="shared" si="13"/>
        <v>-3500</v>
      </c>
    </row>
    <row r="393" spans="1:12" ht="24.75" customHeight="1">
      <c r="A393" t="s">
        <v>340</v>
      </c>
      <c r="B393" t="s">
        <v>341</v>
      </c>
      <c r="C393" t="s">
        <v>1034</v>
      </c>
      <c r="D393" t="s">
        <v>391</v>
      </c>
      <c r="E393" s="1">
        <v>519.15</v>
      </c>
      <c r="F393" s="1">
        <v>425.53</v>
      </c>
      <c r="G393" t="s">
        <v>966</v>
      </c>
      <c r="H393" s="1">
        <v>425.53</v>
      </c>
      <c r="I393" t="s">
        <v>1035</v>
      </c>
      <c r="J393" t="s">
        <v>956</v>
      </c>
      <c r="K393">
        <f t="shared" si="12"/>
        <v>-13</v>
      </c>
      <c r="L393" s="4">
        <f t="shared" si="13"/>
        <v>-5531.889999999999</v>
      </c>
    </row>
    <row r="394" spans="1:12" ht="24.75" customHeight="1">
      <c r="A394" t="s">
        <v>340</v>
      </c>
      <c r="B394" t="s">
        <v>341</v>
      </c>
      <c r="C394" t="s">
        <v>1036</v>
      </c>
      <c r="D394" t="s">
        <v>391</v>
      </c>
      <c r="E394" s="1">
        <v>258.88</v>
      </c>
      <c r="F394" s="1">
        <v>212.2</v>
      </c>
      <c r="G394" t="s">
        <v>966</v>
      </c>
      <c r="H394" s="1">
        <v>212.2</v>
      </c>
      <c r="I394" t="s">
        <v>1037</v>
      </c>
      <c r="J394" t="s">
        <v>956</v>
      </c>
      <c r="K394">
        <f t="shared" si="12"/>
        <v>-13</v>
      </c>
      <c r="L394" s="4">
        <f t="shared" si="13"/>
        <v>-2758.6</v>
      </c>
    </row>
    <row r="395" spans="1:12" ht="24.75" customHeight="1">
      <c r="A395" t="s">
        <v>340</v>
      </c>
      <c r="B395" t="s">
        <v>341</v>
      </c>
      <c r="C395" t="s">
        <v>1038</v>
      </c>
      <c r="D395" t="s">
        <v>391</v>
      </c>
      <c r="E395" s="1">
        <v>153.44</v>
      </c>
      <c r="F395" s="1">
        <v>125.77</v>
      </c>
      <c r="G395" t="s">
        <v>966</v>
      </c>
      <c r="H395" s="1">
        <v>125.77</v>
      </c>
      <c r="I395" t="s">
        <v>1039</v>
      </c>
      <c r="J395" t="s">
        <v>956</v>
      </c>
      <c r="K395">
        <f t="shared" si="12"/>
        <v>-13</v>
      </c>
      <c r="L395" s="4">
        <f t="shared" si="13"/>
        <v>-1635.01</v>
      </c>
    </row>
    <row r="396" spans="1:12" ht="24.75" customHeight="1">
      <c r="A396" t="s">
        <v>340</v>
      </c>
      <c r="B396" t="s">
        <v>341</v>
      </c>
      <c r="C396" t="s">
        <v>1040</v>
      </c>
      <c r="D396" t="s">
        <v>391</v>
      </c>
      <c r="E396" s="1">
        <v>68.44</v>
      </c>
      <c r="F396" s="1">
        <v>56.1</v>
      </c>
      <c r="G396" t="s">
        <v>966</v>
      </c>
      <c r="H396" s="1">
        <v>56.1</v>
      </c>
      <c r="I396" t="s">
        <v>1041</v>
      </c>
      <c r="J396" t="s">
        <v>956</v>
      </c>
      <c r="K396">
        <f t="shared" si="12"/>
        <v>-13</v>
      </c>
      <c r="L396" s="4">
        <f t="shared" si="13"/>
        <v>-729.3000000000001</v>
      </c>
    </row>
    <row r="397" spans="1:12" ht="24.75" customHeight="1">
      <c r="A397" t="s">
        <v>340</v>
      </c>
      <c r="B397" t="s">
        <v>341</v>
      </c>
      <c r="C397" t="s">
        <v>1042</v>
      </c>
      <c r="D397" t="s">
        <v>391</v>
      </c>
      <c r="E397" s="1">
        <v>529.97</v>
      </c>
      <c r="F397" s="1">
        <v>434.4</v>
      </c>
      <c r="G397" t="s">
        <v>966</v>
      </c>
      <c r="H397" s="1">
        <v>434.4</v>
      </c>
      <c r="I397" t="s">
        <v>1043</v>
      </c>
      <c r="J397" t="s">
        <v>956</v>
      </c>
      <c r="K397">
        <f t="shared" si="12"/>
        <v>-13</v>
      </c>
      <c r="L397" s="4">
        <f t="shared" si="13"/>
        <v>-5647.2</v>
      </c>
    </row>
    <row r="398" spans="1:12" ht="24.75" customHeight="1">
      <c r="A398" t="s">
        <v>340</v>
      </c>
      <c r="B398" t="s">
        <v>341</v>
      </c>
      <c r="C398" t="s">
        <v>1044</v>
      </c>
      <c r="D398" t="s">
        <v>391</v>
      </c>
      <c r="E398" s="1">
        <v>54.17</v>
      </c>
      <c r="F398" s="1">
        <v>44.4</v>
      </c>
      <c r="G398" t="s">
        <v>966</v>
      </c>
      <c r="H398" s="1">
        <v>44.4</v>
      </c>
      <c r="I398" t="s">
        <v>1045</v>
      </c>
      <c r="J398" t="s">
        <v>956</v>
      </c>
      <c r="K398">
        <f t="shared" si="12"/>
        <v>-13</v>
      </c>
      <c r="L398" s="4">
        <f t="shared" si="13"/>
        <v>-577.1999999999999</v>
      </c>
    </row>
    <row r="399" spans="1:12" ht="24.75" customHeight="1">
      <c r="A399" t="s">
        <v>340</v>
      </c>
      <c r="B399" t="s">
        <v>341</v>
      </c>
      <c r="C399" t="s">
        <v>1046</v>
      </c>
      <c r="D399" t="s">
        <v>391</v>
      </c>
      <c r="E399" s="1">
        <v>111.39</v>
      </c>
      <c r="F399" s="1">
        <v>91.3</v>
      </c>
      <c r="G399" t="s">
        <v>966</v>
      </c>
      <c r="H399" s="1">
        <v>91.3</v>
      </c>
      <c r="I399" t="s">
        <v>1047</v>
      </c>
      <c r="J399" t="s">
        <v>956</v>
      </c>
      <c r="K399">
        <f t="shared" si="12"/>
        <v>-13</v>
      </c>
      <c r="L399" s="4">
        <f t="shared" si="13"/>
        <v>-1186.8999999999999</v>
      </c>
    </row>
    <row r="400" spans="1:12" ht="24.75" customHeight="1">
      <c r="A400" t="s">
        <v>340</v>
      </c>
      <c r="B400" t="s">
        <v>341</v>
      </c>
      <c r="C400" t="s">
        <v>1048</v>
      </c>
      <c r="D400" t="s">
        <v>391</v>
      </c>
      <c r="E400" s="1">
        <v>1436.9</v>
      </c>
      <c r="F400" s="1">
        <v>1177.79</v>
      </c>
      <c r="G400" t="s">
        <v>966</v>
      </c>
      <c r="H400" s="1">
        <v>1177.79</v>
      </c>
      <c r="I400" t="s">
        <v>1049</v>
      </c>
      <c r="J400" t="s">
        <v>956</v>
      </c>
      <c r="K400">
        <f t="shared" si="12"/>
        <v>-13</v>
      </c>
      <c r="L400" s="4">
        <f t="shared" si="13"/>
        <v>-15311.27</v>
      </c>
    </row>
    <row r="401" spans="1:12" ht="24.75" customHeight="1">
      <c r="A401" t="s">
        <v>552</v>
      </c>
      <c r="B401" t="s">
        <v>553</v>
      </c>
      <c r="C401" t="s">
        <v>1050</v>
      </c>
      <c r="D401" t="s">
        <v>546</v>
      </c>
      <c r="E401" s="1">
        <v>669.61</v>
      </c>
      <c r="F401" s="1">
        <v>637.72</v>
      </c>
      <c r="G401" t="s">
        <v>994</v>
      </c>
      <c r="H401" s="1">
        <v>637.72</v>
      </c>
      <c r="I401" t="s">
        <v>1051</v>
      </c>
      <c r="J401" t="s">
        <v>956</v>
      </c>
      <c r="K401">
        <f t="shared" si="12"/>
        <v>-7</v>
      </c>
      <c r="L401" s="4">
        <f t="shared" si="13"/>
        <v>-4464.04</v>
      </c>
    </row>
    <row r="402" spans="1:12" ht="24.75" customHeight="1">
      <c r="A402" t="s">
        <v>552</v>
      </c>
      <c r="B402" t="s">
        <v>553</v>
      </c>
      <c r="C402" t="s">
        <v>1052</v>
      </c>
      <c r="D402" t="s">
        <v>546</v>
      </c>
      <c r="E402" s="1">
        <v>887.94</v>
      </c>
      <c r="F402" s="1">
        <v>845.66</v>
      </c>
      <c r="G402" t="s">
        <v>994</v>
      </c>
      <c r="H402" s="1">
        <v>845.66</v>
      </c>
      <c r="I402" t="s">
        <v>1053</v>
      </c>
      <c r="J402" t="s">
        <v>956</v>
      </c>
      <c r="K402">
        <f t="shared" si="12"/>
        <v>-7</v>
      </c>
      <c r="L402" s="4">
        <f t="shared" si="13"/>
        <v>-5919.62</v>
      </c>
    </row>
    <row r="403" spans="1:12" ht="24.75" customHeight="1">
      <c r="A403" t="s">
        <v>552</v>
      </c>
      <c r="B403" t="s">
        <v>553</v>
      </c>
      <c r="C403" t="s">
        <v>1054</v>
      </c>
      <c r="D403" t="s">
        <v>546</v>
      </c>
      <c r="E403" s="1">
        <v>875.26</v>
      </c>
      <c r="F403" s="1">
        <v>833.58</v>
      </c>
      <c r="G403" t="s">
        <v>994</v>
      </c>
      <c r="H403" s="1">
        <v>833.58</v>
      </c>
      <c r="I403" t="s">
        <v>1055</v>
      </c>
      <c r="J403" t="s">
        <v>956</v>
      </c>
      <c r="K403">
        <f t="shared" si="12"/>
        <v>-7</v>
      </c>
      <c r="L403" s="4">
        <f t="shared" si="13"/>
        <v>-5835.06</v>
      </c>
    </row>
    <row r="404" spans="1:12" ht="24.75" customHeight="1">
      <c r="A404" t="s">
        <v>552</v>
      </c>
      <c r="B404" t="s">
        <v>553</v>
      </c>
      <c r="C404" t="s">
        <v>1056</v>
      </c>
      <c r="D404" t="s">
        <v>546</v>
      </c>
      <c r="E404" s="1">
        <v>875.26</v>
      </c>
      <c r="F404" s="1">
        <v>833.58</v>
      </c>
      <c r="G404" t="s">
        <v>994</v>
      </c>
      <c r="H404" s="1">
        <v>833.58</v>
      </c>
      <c r="I404" t="s">
        <v>1057</v>
      </c>
      <c r="J404" t="s">
        <v>956</v>
      </c>
      <c r="K404">
        <f t="shared" si="12"/>
        <v>-7</v>
      </c>
      <c r="L404" s="4">
        <f t="shared" si="13"/>
        <v>-5835.06</v>
      </c>
    </row>
    <row r="405" spans="1:12" ht="24.75" customHeight="1">
      <c r="A405" t="s">
        <v>552</v>
      </c>
      <c r="B405" t="s">
        <v>553</v>
      </c>
      <c r="C405" t="s">
        <v>1058</v>
      </c>
      <c r="D405" t="s">
        <v>546</v>
      </c>
      <c r="E405" s="1">
        <v>1398.99</v>
      </c>
      <c r="F405" s="1">
        <v>1332.37</v>
      </c>
      <c r="G405" t="s">
        <v>994</v>
      </c>
      <c r="H405" s="1">
        <v>1332.37</v>
      </c>
      <c r="I405" t="s">
        <v>1059</v>
      </c>
      <c r="J405" t="s">
        <v>956</v>
      </c>
      <c r="K405">
        <f t="shared" si="12"/>
        <v>-7</v>
      </c>
      <c r="L405" s="4">
        <f t="shared" si="13"/>
        <v>-9326.59</v>
      </c>
    </row>
    <row r="406" spans="1:12" ht="24.75" customHeight="1">
      <c r="A406" t="s">
        <v>1060</v>
      </c>
      <c r="B406" t="s">
        <v>1061</v>
      </c>
      <c r="C406" t="s">
        <v>1062</v>
      </c>
      <c r="D406" t="s">
        <v>144</v>
      </c>
      <c r="E406" s="1">
        <v>399.67</v>
      </c>
      <c r="F406" s="1">
        <v>327.6</v>
      </c>
      <c r="G406" t="s">
        <v>798</v>
      </c>
      <c r="H406" s="1">
        <v>327.6</v>
      </c>
      <c r="I406" t="s">
        <v>1063</v>
      </c>
      <c r="J406" t="s">
        <v>956</v>
      </c>
      <c r="K406">
        <f t="shared" si="12"/>
        <v>5</v>
      </c>
      <c r="L406" s="4">
        <f t="shared" si="13"/>
        <v>1638</v>
      </c>
    </row>
    <row r="407" spans="1:12" ht="24.75" customHeight="1">
      <c r="A407" t="s">
        <v>1064</v>
      </c>
      <c r="B407" t="s">
        <v>1065</v>
      </c>
      <c r="C407" t="s">
        <v>1066</v>
      </c>
      <c r="D407" t="s">
        <v>53</v>
      </c>
      <c r="E407" s="1">
        <v>7907.62</v>
      </c>
      <c r="F407" s="1">
        <v>6387.31</v>
      </c>
      <c r="G407" t="s">
        <v>1028</v>
      </c>
      <c r="H407" s="1">
        <v>6387.31</v>
      </c>
      <c r="I407" t="s">
        <v>1067</v>
      </c>
      <c r="J407" t="s">
        <v>956</v>
      </c>
      <c r="K407">
        <f t="shared" si="12"/>
        <v>-2</v>
      </c>
      <c r="L407" s="4">
        <f t="shared" si="13"/>
        <v>-12774.62</v>
      </c>
    </row>
    <row r="408" spans="1:12" ht="24.75" customHeight="1">
      <c r="A408" t="s">
        <v>1064</v>
      </c>
      <c r="B408" t="s">
        <v>1065</v>
      </c>
      <c r="C408" t="s">
        <v>1068</v>
      </c>
      <c r="D408" t="s">
        <v>16</v>
      </c>
      <c r="E408" s="1">
        <v>7907.62</v>
      </c>
      <c r="F408" s="1">
        <v>6387.31</v>
      </c>
      <c r="G408" t="s">
        <v>906</v>
      </c>
      <c r="H408" s="1">
        <v>6387.31</v>
      </c>
      <c r="I408" t="s">
        <v>1067</v>
      </c>
      <c r="J408" t="s">
        <v>956</v>
      </c>
      <c r="K408">
        <f t="shared" si="12"/>
        <v>-3</v>
      </c>
      <c r="L408" s="4">
        <f t="shared" si="13"/>
        <v>-19161.93</v>
      </c>
    </row>
    <row r="409" spans="1:12" ht="24.75" customHeight="1">
      <c r="A409" t="s">
        <v>1064</v>
      </c>
      <c r="B409" t="s">
        <v>1065</v>
      </c>
      <c r="C409" t="s">
        <v>1069</v>
      </c>
      <c r="D409" t="s">
        <v>16</v>
      </c>
      <c r="E409" s="1">
        <v>-7907.62</v>
      </c>
      <c r="F409" s="1">
        <v>-6387.31</v>
      </c>
      <c r="G409" t="s">
        <v>906</v>
      </c>
      <c r="H409" s="1">
        <v>-6387.31</v>
      </c>
      <c r="I409" t="s">
        <v>1067</v>
      </c>
      <c r="J409" t="s">
        <v>956</v>
      </c>
      <c r="K409">
        <f t="shared" si="12"/>
        <v>-3</v>
      </c>
      <c r="L409" s="4">
        <f t="shared" si="13"/>
        <v>19161.93</v>
      </c>
    </row>
    <row r="410" spans="1:12" ht="24.75" customHeight="1">
      <c r="A410" t="s">
        <v>1070</v>
      </c>
      <c r="B410" t="s">
        <v>1071</v>
      </c>
      <c r="C410" t="s">
        <v>1072</v>
      </c>
      <c r="D410" t="s">
        <v>409</v>
      </c>
      <c r="E410" s="1">
        <v>650</v>
      </c>
      <c r="F410" s="1">
        <v>650</v>
      </c>
      <c r="G410" t="s">
        <v>954</v>
      </c>
      <c r="H410" s="1">
        <v>650</v>
      </c>
      <c r="I410" t="s">
        <v>1073</v>
      </c>
      <c r="J410" t="s">
        <v>975</v>
      </c>
      <c r="K410">
        <f t="shared" si="12"/>
        <v>-7</v>
      </c>
      <c r="L410" s="4">
        <f t="shared" si="13"/>
        <v>-4550</v>
      </c>
    </row>
    <row r="411" spans="1:12" ht="24.75" customHeight="1">
      <c r="A411" t="s">
        <v>1074</v>
      </c>
      <c r="B411" t="s">
        <v>1075</v>
      </c>
      <c r="C411" t="s">
        <v>1076</v>
      </c>
      <c r="D411" t="s">
        <v>391</v>
      </c>
      <c r="E411" s="1">
        <v>450</v>
      </c>
      <c r="F411" s="1">
        <v>450</v>
      </c>
      <c r="G411" t="s">
        <v>966</v>
      </c>
      <c r="H411" s="1">
        <v>450</v>
      </c>
      <c r="I411" t="s">
        <v>1077</v>
      </c>
      <c r="J411" t="s">
        <v>975</v>
      </c>
      <c r="K411">
        <f t="shared" si="12"/>
        <v>-9</v>
      </c>
      <c r="L411" s="4">
        <f t="shared" si="13"/>
        <v>-4050</v>
      </c>
    </row>
    <row r="412" spans="1:12" ht="24.75" customHeight="1">
      <c r="A412" t="s">
        <v>1078</v>
      </c>
      <c r="B412" t="s">
        <v>1079</v>
      </c>
      <c r="C412" t="s">
        <v>1080</v>
      </c>
      <c r="D412" t="s">
        <v>656</v>
      </c>
      <c r="E412" s="1">
        <v>17152.37</v>
      </c>
      <c r="F412" s="1">
        <v>14059.32</v>
      </c>
      <c r="G412" t="s">
        <v>1081</v>
      </c>
      <c r="H412" s="1">
        <v>14059.32</v>
      </c>
      <c r="I412" t="s">
        <v>1082</v>
      </c>
      <c r="J412" t="s">
        <v>1083</v>
      </c>
      <c r="K412">
        <f t="shared" si="12"/>
        <v>-16</v>
      </c>
      <c r="L412" s="4">
        <f t="shared" si="13"/>
        <v>-224949.12</v>
      </c>
    </row>
    <row r="413" spans="1:12" ht="24.75" customHeight="1">
      <c r="A413" t="s">
        <v>45</v>
      </c>
      <c r="B413" t="s">
        <v>46</v>
      </c>
      <c r="C413" t="s">
        <v>350</v>
      </c>
      <c r="D413" t="s">
        <v>629</v>
      </c>
      <c r="E413" s="1">
        <v>239.47</v>
      </c>
      <c r="F413" s="1">
        <v>196.29</v>
      </c>
      <c r="G413" t="s">
        <v>1081</v>
      </c>
      <c r="H413" s="1">
        <v>196.29</v>
      </c>
      <c r="I413" t="s">
        <v>1084</v>
      </c>
      <c r="J413" t="s">
        <v>1083</v>
      </c>
      <c r="K413">
        <f t="shared" si="12"/>
        <v>-16</v>
      </c>
      <c r="L413" s="4">
        <f t="shared" si="13"/>
        <v>-3140.64</v>
      </c>
    </row>
    <row r="414" spans="1:12" ht="24.75" customHeight="1">
      <c r="A414" t="s">
        <v>45</v>
      </c>
      <c r="B414" t="s">
        <v>46</v>
      </c>
      <c r="C414" t="s">
        <v>358</v>
      </c>
      <c r="D414" t="s">
        <v>629</v>
      </c>
      <c r="E414" s="1">
        <v>272.52</v>
      </c>
      <c r="F414" s="1">
        <v>223.38</v>
      </c>
      <c r="G414" t="s">
        <v>1081</v>
      </c>
      <c r="H414" s="1">
        <v>223.38</v>
      </c>
      <c r="I414" t="s">
        <v>1085</v>
      </c>
      <c r="J414" t="s">
        <v>1083</v>
      </c>
      <c r="K414">
        <f t="shared" si="12"/>
        <v>-16</v>
      </c>
      <c r="L414" s="4">
        <f t="shared" si="13"/>
        <v>-3574.08</v>
      </c>
    </row>
    <row r="415" spans="1:12" ht="24.75" customHeight="1">
      <c r="A415" t="s">
        <v>45</v>
      </c>
      <c r="B415" t="s">
        <v>46</v>
      </c>
      <c r="C415" t="s">
        <v>362</v>
      </c>
      <c r="D415" t="s">
        <v>629</v>
      </c>
      <c r="E415" s="1">
        <v>68.93</v>
      </c>
      <c r="F415" s="1">
        <v>56.5</v>
      </c>
      <c r="G415" t="s">
        <v>1081</v>
      </c>
      <c r="H415" s="1">
        <v>56.5</v>
      </c>
      <c r="I415" t="s">
        <v>1086</v>
      </c>
      <c r="J415" t="s">
        <v>1083</v>
      </c>
      <c r="K415">
        <f t="shared" si="12"/>
        <v>-16</v>
      </c>
      <c r="L415" s="4">
        <f t="shared" si="13"/>
        <v>-904</v>
      </c>
    </row>
    <row r="416" spans="1:12" ht="24.75" customHeight="1">
      <c r="A416" t="s">
        <v>45</v>
      </c>
      <c r="B416" t="s">
        <v>46</v>
      </c>
      <c r="C416" t="s">
        <v>354</v>
      </c>
      <c r="D416" t="s">
        <v>629</v>
      </c>
      <c r="E416" s="1">
        <v>49.41</v>
      </c>
      <c r="F416" s="1">
        <v>40.5</v>
      </c>
      <c r="G416" t="s">
        <v>1081</v>
      </c>
      <c r="H416" s="1">
        <v>40.5</v>
      </c>
      <c r="I416" t="s">
        <v>1087</v>
      </c>
      <c r="J416" t="s">
        <v>1083</v>
      </c>
      <c r="K416">
        <f t="shared" si="12"/>
        <v>-16</v>
      </c>
      <c r="L416" s="4">
        <f t="shared" si="13"/>
        <v>-648</v>
      </c>
    </row>
    <row r="417" spans="1:12" ht="24.75" customHeight="1">
      <c r="A417" t="s">
        <v>45</v>
      </c>
      <c r="B417" t="s">
        <v>46</v>
      </c>
      <c r="C417" t="s">
        <v>347</v>
      </c>
      <c r="D417" t="s">
        <v>629</v>
      </c>
      <c r="E417" s="1">
        <v>80.01</v>
      </c>
      <c r="F417" s="1">
        <v>67.61</v>
      </c>
      <c r="G417" t="s">
        <v>1081</v>
      </c>
      <c r="H417" s="1">
        <v>67.61</v>
      </c>
      <c r="I417" t="s">
        <v>1088</v>
      </c>
      <c r="J417" t="s">
        <v>1083</v>
      </c>
      <c r="K417">
        <f t="shared" si="12"/>
        <v>-16</v>
      </c>
      <c r="L417" s="4">
        <f t="shared" si="13"/>
        <v>-1081.76</v>
      </c>
    </row>
    <row r="418" spans="1:12" ht="24.75" customHeight="1">
      <c r="A418" t="s">
        <v>45</v>
      </c>
      <c r="B418" t="s">
        <v>46</v>
      </c>
      <c r="C418" t="s">
        <v>364</v>
      </c>
      <c r="D418" t="s">
        <v>629</v>
      </c>
      <c r="E418" s="1">
        <v>359.61</v>
      </c>
      <c r="F418" s="1">
        <v>294.76</v>
      </c>
      <c r="G418" t="s">
        <v>1081</v>
      </c>
      <c r="H418" s="1">
        <v>294.76</v>
      </c>
      <c r="I418" t="s">
        <v>1089</v>
      </c>
      <c r="J418" t="s">
        <v>1083</v>
      </c>
      <c r="K418">
        <f t="shared" si="12"/>
        <v>-16</v>
      </c>
      <c r="L418" s="4">
        <f t="shared" si="13"/>
        <v>-4716.16</v>
      </c>
    </row>
    <row r="419" spans="1:12" ht="24.75" customHeight="1">
      <c r="A419" t="s">
        <v>45</v>
      </c>
      <c r="B419" t="s">
        <v>46</v>
      </c>
      <c r="C419" t="s">
        <v>345</v>
      </c>
      <c r="D419" t="s">
        <v>629</v>
      </c>
      <c r="E419" s="1">
        <v>78.35</v>
      </c>
      <c r="F419" s="1">
        <v>64.22</v>
      </c>
      <c r="G419" t="s">
        <v>1081</v>
      </c>
      <c r="H419" s="1">
        <v>64.22</v>
      </c>
      <c r="I419" t="s">
        <v>1090</v>
      </c>
      <c r="J419" t="s">
        <v>1083</v>
      </c>
      <c r="K419">
        <f t="shared" si="12"/>
        <v>-16</v>
      </c>
      <c r="L419" s="4">
        <f t="shared" si="13"/>
        <v>-1027.52</v>
      </c>
    </row>
    <row r="420" spans="1:12" ht="24.75" customHeight="1">
      <c r="A420" t="s">
        <v>1091</v>
      </c>
      <c r="B420" t="s">
        <v>1092</v>
      </c>
      <c r="C420" t="s">
        <v>1093</v>
      </c>
      <c r="D420" t="s">
        <v>400</v>
      </c>
      <c r="E420" s="1">
        <v>64.18</v>
      </c>
      <c r="F420" s="1">
        <v>52.61</v>
      </c>
      <c r="G420" t="s">
        <v>667</v>
      </c>
      <c r="H420" s="1">
        <v>52.61</v>
      </c>
      <c r="I420" t="s">
        <v>1094</v>
      </c>
      <c r="J420" t="s">
        <v>1083</v>
      </c>
      <c r="K420">
        <f t="shared" si="12"/>
        <v>18</v>
      </c>
      <c r="L420" s="4">
        <f t="shared" si="13"/>
        <v>946.98</v>
      </c>
    </row>
    <row r="421" spans="1:12" ht="24.75" customHeight="1">
      <c r="A421" t="s">
        <v>494</v>
      </c>
      <c r="B421" t="s">
        <v>495</v>
      </c>
      <c r="C421" t="s">
        <v>1095</v>
      </c>
      <c r="D421" t="s">
        <v>518</v>
      </c>
      <c r="E421" s="1">
        <v>550.22</v>
      </c>
      <c r="F421" s="1">
        <v>451</v>
      </c>
      <c r="G421" t="s">
        <v>1096</v>
      </c>
      <c r="H421" s="1">
        <v>451</v>
      </c>
      <c r="I421" t="s">
        <v>1097</v>
      </c>
      <c r="J421" t="s">
        <v>1083</v>
      </c>
      <c r="K421">
        <f t="shared" si="12"/>
        <v>-10</v>
      </c>
      <c r="L421" s="4">
        <f t="shared" si="13"/>
        <v>-4510</v>
      </c>
    </row>
    <row r="422" spans="1:12" ht="24.75" customHeight="1">
      <c r="A422" t="s">
        <v>65</v>
      </c>
      <c r="B422" t="s">
        <v>66</v>
      </c>
      <c r="C422" t="s">
        <v>1098</v>
      </c>
      <c r="D422" t="s">
        <v>144</v>
      </c>
      <c r="E422" s="1">
        <v>990.95</v>
      </c>
      <c r="F422" s="1">
        <v>952.84</v>
      </c>
      <c r="G422" t="s">
        <v>1081</v>
      </c>
      <c r="H422" s="1">
        <v>952.84</v>
      </c>
      <c r="I422" t="s">
        <v>1099</v>
      </c>
      <c r="J422" t="s">
        <v>1083</v>
      </c>
      <c r="K422">
        <f t="shared" si="12"/>
        <v>-16</v>
      </c>
      <c r="L422" s="4">
        <f t="shared" si="13"/>
        <v>-15245.44</v>
      </c>
    </row>
    <row r="423" spans="1:12" ht="24.75" customHeight="1">
      <c r="A423" t="s">
        <v>65</v>
      </c>
      <c r="B423" t="s">
        <v>66</v>
      </c>
      <c r="C423" t="s">
        <v>1100</v>
      </c>
      <c r="D423" t="s">
        <v>144</v>
      </c>
      <c r="E423" s="1">
        <v>1226.87</v>
      </c>
      <c r="F423" s="1">
        <v>1179.68</v>
      </c>
      <c r="G423" t="s">
        <v>1081</v>
      </c>
      <c r="H423" s="1">
        <v>1179.68</v>
      </c>
      <c r="I423" t="s">
        <v>1101</v>
      </c>
      <c r="J423" t="s">
        <v>1083</v>
      </c>
      <c r="K423">
        <f t="shared" si="12"/>
        <v>-16</v>
      </c>
      <c r="L423" s="4">
        <f t="shared" si="13"/>
        <v>-18874.88</v>
      </c>
    </row>
    <row r="424" spans="1:12" ht="24.75" customHeight="1">
      <c r="A424" t="s">
        <v>65</v>
      </c>
      <c r="B424" t="s">
        <v>66</v>
      </c>
      <c r="C424" t="s">
        <v>1102</v>
      </c>
      <c r="D424" t="s">
        <v>144</v>
      </c>
      <c r="E424" s="1">
        <v>2925.58</v>
      </c>
      <c r="F424" s="1">
        <v>2813.06</v>
      </c>
      <c r="G424" t="s">
        <v>1081</v>
      </c>
      <c r="H424" s="1">
        <v>2813.06</v>
      </c>
      <c r="I424" t="s">
        <v>1103</v>
      </c>
      <c r="J424" t="s">
        <v>1083</v>
      </c>
      <c r="K424">
        <f t="shared" si="12"/>
        <v>-16</v>
      </c>
      <c r="L424" s="4">
        <f t="shared" si="13"/>
        <v>-45008.96</v>
      </c>
    </row>
    <row r="425" spans="1:12" ht="24.75" customHeight="1">
      <c r="A425" t="s">
        <v>65</v>
      </c>
      <c r="B425" t="s">
        <v>66</v>
      </c>
      <c r="C425" t="s">
        <v>1104</v>
      </c>
      <c r="D425" t="s">
        <v>144</v>
      </c>
      <c r="E425" s="1">
        <v>4765.86</v>
      </c>
      <c r="F425" s="1">
        <v>4582.56</v>
      </c>
      <c r="G425" t="s">
        <v>1081</v>
      </c>
      <c r="H425" s="1">
        <v>4582.56</v>
      </c>
      <c r="I425" t="s">
        <v>1105</v>
      </c>
      <c r="J425" t="s">
        <v>1083</v>
      </c>
      <c r="K425">
        <f t="shared" si="12"/>
        <v>-16</v>
      </c>
      <c r="L425" s="4">
        <f t="shared" si="13"/>
        <v>-73320.96</v>
      </c>
    </row>
    <row r="426" spans="1:12" ht="24.75" customHeight="1">
      <c r="A426" t="s">
        <v>65</v>
      </c>
      <c r="B426" t="s">
        <v>66</v>
      </c>
      <c r="C426" t="s">
        <v>1106</v>
      </c>
      <c r="D426" t="s">
        <v>144</v>
      </c>
      <c r="E426" s="1">
        <v>1558.77</v>
      </c>
      <c r="F426" s="1">
        <v>1417.06</v>
      </c>
      <c r="G426" t="s">
        <v>1081</v>
      </c>
      <c r="H426" s="1">
        <v>1417.06</v>
      </c>
      <c r="I426" t="s">
        <v>1107</v>
      </c>
      <c r="J426" t="s">
        <v>1083</v>
      </c>
      <c r="K426">
        <f t="shared" si="12"/>
        <v>-16</v>
      </c>
      <c r="L426" s="4">
        <f t="shared" si="13"/>
        <v>-22672.96</v>
      </c>
    </row>
    <row r="427" spans="1:12" ht="24.75" customHeight="1">
      <c r="A427" t="s">
        <v>65</v>
      </c>
      <c r="B427" t="s">
        <v>66</v>
      </c>
      <c r="C427" t="s">
        <v>1108</v>
      </c>
      <c r="D427" t="s">
        <v>144</v>
      </c>
      <c r="E427" s="1">
        <v>766.8</v>
      </c>
      <c r="F427" s="1">
        <v>737.31</v>
      </c>
      <c r="G427" t="s">
        <v>1081</v>
      </c>
      <c r="H427" s="1">
        <v>737.31</v>
      </c>
      <c r="I427" t="s">
        <v>1109</v>
      </c>
      <c r="J427" t="s">
        <v>1083</v>
      </c>
      <c r="K427">
        <f t="shared" si="12"/>
        <v>-16</v>
      </c>
      <c r="L427" s="4">
        <f t="shared" si="13"/>
        <v>-11796.96</v>
      </c>
    </row>
    <row r="428" spans="1:12" ht="24.75" customHeight="1">
      <c r="A428" t="s">
        <v>65</v>
      </c>
      <c r="B428" t="s">
        <v>66</v>
      </c>
      <c r="C428" t="s">
        <v>1110</v>
      </c>
      <c r="D428" t="s">
        <v>144</v>
      </c>
      <c r="E428" s="1">
        <v>2388.82</v>
      </c>
      <c r="F428" s="1">
        <v>2296.94</v>
      </c>
      <c r="G428" t="s">
        <v>1081</v>
      </c>
      <c r="H428" s="1">
        <v>2296.94</v>
      </c>
      <c r="I428" t="s">
        <v>1111</v>
      </c>
      <c r="J428" t="s">
        <v>1083</v>
      </c>
      <c r="K428">
        <f t="shared" si="12"/>
        <v>-16</v>
      </c>
      <c r="L428" s="4">
        <f t="shared" si="13"/>
        <v>-36751.04</v>
      </c>
    </row>
    <row r="429" spans="1:12" ht="24.75" customHeight="1">
      <c r="A429" t="s">
        <v>65</v>
      </c>
      <c r="B429" t="s">
        <v>66</v>
      </c>
      <c r="C429" t="s">
        <v>1112</v>
      </c>
      <c r="D429" t="s">
        <v>144</v>
      </c>
      <c r="E429" s="1">
        <v>725.45</v>
      </c>
      <c r="F429" s="1">
        <v>697.55</v>
      </c>
      <c r="G429" t="s">
        <v>1081</v>
      </c>
      <c r="H429" s="1">
        <v>697.55</v>
      </c>
      <c r="I429" t="s">
        <v>1113</v>
      </c>
      <c r="J429" t="s">
        <v>1083</v>
      </c>
      <c r="K429">
        <f t="shared" si="12"/>
        <v>-16</v>
      </c>
      <c r="L429" s="4">
        <f t="shared" si="13"/>
        <v>-11160.8</v>
      </c>
    </row>
    <row r="430" spans="1:12" ht="24.75" customHeight="1">
      <c r="A430" t="s">
        <v>65</v>
      </c>
      <c r="B430" t="s">
        <v>66</v>
      </c>
      <c r="C430" t="s">
        <v>1114</v>
      </c>
      <c r="D430" t="s">
        <v>144</v>
      </c>
      <c r="E430" s="1">
        <v>3769.04</v>
      </c>
      <c r="F430" s="1">
        <v>3624.08</v>
      </c>
      <c r="G430" t="s">
        <v>1081</v>
      </c>
      <c r="H430" s="1">
        <v>3624.08</v>
      </c>
      <c r="I430" t="s">
        <v>387</v>
      </c>
      <c r="J430" t="s">
        <v>1083</v>
      </c>
      <c r="K430">
        <f t="shared" si="12"/>
        <v>-16</v>
      </c>
      <c r="L430" s="4">
        <f t="shared" si="13"/>
        <v>-57985.28</v>
      </c>
    </row>
    <row r="431" spans="1:12" ht="24.75" customHeight="1">
      <c r="A431" t="s">
        <v>65</v>
      </c>
      <c r="B431" t="s">
        <v>66</v>
      </c>
      <c r="C431" t="s">
        <v>1115</v>
      </c>
      <c r="D431" t="s">
        <v>144</v>
      </c>
      <c r="E431" s="1">
        <v>616.91</v>
      </c>
      <c r="F431" s="1">
        <v>593.18</v>
      </c>
      <c r="G431" t="s">
        <v>1081</v>
      </c>
      <c r="H431" s="1">
        <v>593.18</v>
      </c>
      <c r="I431" t="s">
        <v>1116</v>
      </c>
      <c r="J431" t="s">
        <v>1083</v>
      </c>
      <c r="K431">
        <f t="shared" si="12"/>
        <v>-16</v>
      </c>
      <c r="L431" s="4">
        <f t="shared" si="13"/>
        <v>-9490.88</v>
      </c>
    </row>
    <row r="432" spans="1:12" ht="24.75" customHeight="1">
      <c r="A432" t="s">
        <v>65</v>
      </c>
      <c r="B432" t="s">
        <v>66</v>
      </c>
      <c r="C432" t="s">
        <v>1117</v>
      </c>
      <c r="D432" t="s">
        <v>144</v>
      </c>
      <c r="E432" s="1">
        <v>330.37</v>
      </c>
      <c r="F432" s="1">
        <v>317.66</v>
      </c>
      <c r="G432" t="s">
        <v>1081</v>
      </c>
      <c r="H432" s="1">
        <v>317.66</v>
      </c>
      <c r="I432" t="s">
        <v>1118</v>
      </c>
      <c r="J432" t="s">
        <v>1083</v>
      </c>
      <c r="K432">
        <f t="shared" si="12"/>
        <v>-16</v>
      </c>
      <c r="L432" s="4">
        <f t="shared" si="13"/>
        <v>-5082.56</v>
      </c>
    </row>
    <row r="433" spans="1:12" ht="24.75" customHeight="1">
      <c r="A433" t="s">
        <v>65</v>
      </c>
      <c r="B433" t="s">
        <v>66</v>
      </c>
      <c r="C433" t="s">
        <v>1119</v>
      </c>
      <c r="D433" t="s">
        <v>144</v>
      </c>
      <c r="E433" s="1">
        <v>1049.92</v>
      </c>
      <c r="F433" s="1">
        <v>1009.54</v>
      </c>
      <c r="G433" t="s">
        <v>1081</v>
      </c>
      <c r="H433" s="1">
        <v>1009.54</v>
      </c>
      <c r="I433" t="s">
        <v>1120</v>
      </c>
      <c r="J433" t="s">
        <v>1083</v>
      </c>
      <c r="K433">
        <f t="shared" si="12"/>
        <v>-16</v>
      </c>
      <c r="L433" s="4">
        <f t="shared" si="13"/>
        <v>-16152.64</v>
      </c>
    </row>
    <row r="434" spans="1:12" ht="24.75" customHeight="1">
      <c r="A434" t="s">
        <v>65</v>
      </c>
      <c r="B434" t="s">
        <v>66</v>
      </c>
      <c r="C434" t="s">
        <v>1121</v>
      </c>
      <c r="D434" t="s">
        <v>144</v>
      </c>
      <c r="E434" s="1">
        <v>253.57</v>
      </c>
      <c r="F434" s="1">
        <v>243.82</v>
      </c>
      <c r="G434" t="s">
        <v>1081</v>
      </c>
      <c r="H434" s="1">
        <v>243.82</v>
      </c>
      <c r="I434" t="s">
        <v>1122</v>
      </c>
      <c r="J434" t="s">
        <v>1083</v>
      </c>
      <c r="K434">
        <f t="shared" si="12"/>
        <v>-16</v>
      </c>
      <c r="L434" s="4">
        <f t="shared" si="13"/>
        <v>-3901.12</v>
      </c>
    </row>
    <row r="435" spans="1:12" ht="24.75" customHeight="1">
      <c r="A435" t="s">
        <v>65</v>
      </c>
      <c r="B435" t="s">
        <v>66</v>
      </c>
      <c r="C435" t="s">
        <v>1123</v>
      </c>
      <c r="D435" t="s">
        <v>144</v>
      </c>
      <c r="E435" s="1">
        <v>1291.69</v>
      </c>
      <c r="F435" s="1">
        <v>1242.01</v>
      </c>
      <c r="G435" t="s">
        <v>1081</v>
      </c>
      <c r="H435" s="1">
        <v>1242.01</v>
      </c>
      <c r="I435" t="s">
        <v>1124</v>
      </c>
      <c r="J435" t="s">
        <v>1083</v>
      </c>
      <c r="K435">
        <f t="shared" si="12"/>
        <v>-16</v>
      </c>
      <c r="L435" s="4">
        <f t="shared" si="13"/>
        <v>-19872.16</v>
      </c>
    </row>
    <row r="436" spans="1:12" ht="24.75" customHeight="1">
      <c r="A436" t="s">
        <v>65</v>
      </c>
      <c r="B436" t="s">
        <v>66</v>
      </c>
      <c r="C436" t="s">
        <v>1125</v>
      </c>
      <c r="D436" t="s">
        <v>144</v>
      </c>
      <c r="E436" s="1">
        <v>808.01</v>
      </c>
      <c r="F436" s="1">
        <v>776.93</v>
      </c>
      <c r="G436" t="s">
        <v>1081</v>
      </c>
      <c r="H436" s="1">
        <v>776.93</v>
      </c>
      <c r="I436" t="s">
        <v>1126</v>
      </c>
      <c r="J436" t="s">
        <v>1083</v>
      </c>
      <c r="K436">
        <f t="shared" si="12"/>
        <v>-16</v>
      </c>
      <c r="L436" s="4">
        <f t="shared" si="13"/>
        <v>-12430.88</v>
      </c>
    </row>
    <row r="437" spans="1:12" ht="24.75" customHeight="1">
      <c r="A437" t="s">
        <v>65</v>
      </c>
      <c r="B437" t="s">
        <v>66</v>
      </c>
      <c r="C437" t="s">
        <v>1127</v>
      </c>
      <c r="D437" t="s">
        <v>144</v>
      </c>
      <c r="E437" s="1">
        <v>3090.73</v>
      </c>
      <c r="F437" s="1">
        <v>2971.86</v>
      </c>
      <c r="G437" t="s">
        <v>1081</v>
      </c>
      <c r="H437" s="1">
        <v>2971.86</v>
      </c>
      <c r="I437" t="s">
        <v>1128</v>
      </c>
      <c r="J437" t="s">
        <v>1083</v>
      </c>
      <c r="K437">
        <f t="shared" si="12"/>
        <v>-16</v>
      </c>
      <c r="L437" s="4">
        <f t="shared" si="13"/>
        <v>-47549.76</v>
      </c>
    </row>
    <row r="438" spans="1:12" ht="24.75" customHeight="1">
      <c r="A438" t="s">
        <v>120</v>
      </c>
      <c r="B438" t="s">
        <v>121</v>
      </c>
      <c r="C438" t="s">
        <v>1129</v>
      </c>
      <c r="D438" t="s">
        <v>660</v>
      </c>
      <c r="E438" s="1">
        <v>18.25</v>
      </c>
      <c r="F438" s="1">
        <v>15.57</v>
      </c>
      <c r="G438" t="s">
        <v>1081</v>
      </c>
      <c r="H438" s="1">
        <v>15.57</v>
      </c>
      <c r="I438" t="s">
        <v>1130</v>
      </c>
      <c r="J438" t="s">
        <v>1083</v>
      </c>
      <c r="K438">
        <f t="shared" si="12"/>
        <v>-16</v>
      </c>
      <c r="L438" s="4">
        <f t="shared" si="13"/>
        <v>-249.12</v>
      </c>
    </row>
    <row r="439" spans="1:12" ht="24.75" customHeight="1">
      <c r="A439" t="s">
        <v>641</v>
      </c>
      <c r="B439" t="s">
        <v>642</v>
      </c>
      <c r="C439" t="s">
        <v>1131</v>
      </c>
      <c r="D439" t="s">
        <v>660</v>
      </c>
      <c r="E439" s="1">
        <v>792.84</v>
      </c>
      <c r="F439" s="1">
        <v>637.77</v>
      </c>
      <c r="G439" t="s">
        <v>1081</v>
      </c>
      <c r="H439" s="1">
        <v>637.77</v>
      </c>
      <c r="I439" t="s">
        <v>1132</v>
      </c>
      <c r="J439" t="s">
        <v>1083</v>
      </c>
      <c r="K439">
        <f t="shared" si="12"/>
        <v>-16</v>
      </c>
      <c r="L439" s="4">
        <f t="shared" si="13"/>
        <v>-10204.32</v>
      </c>
    </row>
    <row r="440" spans="1:12" ht="24.75" customHeight="1">
      <c r="A440" t="s">
        <v>514</v>
      </c>
      <c r="B440" t="s">
        <v>515</v>
      </c>
      <c r="C440" t="s">
        <v>1133</v>
      </c>
      <c r="D440" t="s">
        <v>508</v>
      </c>
      <c r="E440" s="1">
        <v>1504.65</v>
      </c>
      <c r="F440" s="1">
        <v>1428.27</v>
      </c>
      <c r="G440" t="s">
        <v>1134</v>
      </c>
      <c r="H440" s="1">
        <v>1428.27</v>
      </c>
      <c r="I440" t="s">
        <v>1135</v>
      </c>
      <c r="J440" t="s">
        <v>1083</v>
      </c>
      <c r="K440">
        <f t="shared" si="12"/>
        <v>-11</v>
      </c>
      <c r="L440" s="4">
        <f t="shared" si="13"/>
        <v>-15710.97</v>
      </c>
    </row>
    <row r="441" spans="1:12" ht="24.75" customHeight="1">
      <c r="A441" t="s">
        <v>514</v>
      </c>
      <c r="B441" t="s">
        <v>515</v>
      </c>
      <c r="C441" t="s">
        <v>1136</v>
      </c>
      <c r="D441" t="s">
        <v>531</v>
      </c>
      <c r="E441" s="1">
        <v>210.62</v>
      </c>
      <c r="F441" s="1">
        <v>202.52</v>
      </c>
      <c r="G441" t="s">
        <v>1137</v>
      </c>
      <c r="H441" s="1">
        <v>202.52</v>
      </c>
      <c r="I441" t="s">
        <v>1138</v>
      </c>
      <c r="J441" t="s">
        <v>1083</v>
      </c>
      <c r="K441">
        <f t="shared" si="12"/>
        <v>-14</v>
      </c>
      <c r="L441" s="4">
        <f t="shared" si="13"/>
        <v>-2835.28</v>
      </c>
    </row>
    <row r="442" spans="1:12" ht="24.75" customHeight="1">
      <c r="A442" t="s">
        <v>1139</v>
      </c>
      <c r="B442" t="s">
        <v>1140</v>
      </c>
      <c r="C442" t="s">
        <v>1141</v>
      </c>
      <c r="D442" t="s">
        <v>493</v>
      </c>
      <c r="E442" s="1">
        <v>5659.68</v>
      </c>
      <c r="F442" s="1">
        <v>5659.68</v>
      </c>
      <c r="G442" t="s">
        <v>1142</v>
      </c>
      <c r="H442" s="1">
        <v>5659.68</v>
      </c>
      <c r="I442" t="s">
        <v>1143</v>
      </c>
      <c r="J442" t="s">
        <v>1083</v>
      </c>
      <c r="K442">
        <f t="shared" si="12"/>
        <v>-9</v>
      </c>
      <c r="L442" s="4">
        <f t="shared" si="13"/>
        <v>-50937.12</v>
      </c>
    </row>
    <row r="443" spans="1:12" ht="24.75" customHeight="1">
      <c r="A443" t="s">
        <v>922</v>
      </c>
      <c r="B443" t="s">
        <v>923</v>
      </c>
      <c r="C443" t="s">
        <v>1144</v>
      </c>
      <c r="D443" t="s">
        <v>656</v>
      </c>
      <c r="E443" s="1">
        <v>311.1</v>
      </c>
      <c r="F443" s="1">
        <v>255</v>
      </c>
      <c r="G443" t="s">
        <v>1081</v>
      </c>
      <c r="H443" s="1">
        <v>255</v>
      </c>
      <c r="I443" t="s">
        <v>1145</v>
      </c>
      <c r="J443" t="s">
        <v>1083</v>
      </c>
      <c r="K443">
        <f t="shared" si="12"/>
        <v>-16</v>
      </c>
      <c r="L443" s="4">
        <f t="shared" si="13"/>
        <v>-4080</v>
      </c>
    </row>
    <row r="444" spans="1:12" ht="24.75" customHeight="1">
      <c r="A444" t="s">
        <v>1146</v>
      </c>
      <c r="B444" t="s">
        <v>1147</v>
      </c>
      <c r="C444" t="s">
        <v>1148</v>
      </c>
      <c r="D444" t="s">
        <v>508</v>
      </c>
      <c r="E444" s="1">
        <v>481</v>
      </c>
      <c r="F444" s="1">
        <v>481</v>
      </c>
      <c r="G444" t="s">
        <v>1134</v>
      </c>
      <c r="H444" s="1">
        <v>481</v>
      </c>
      <c r="I444" t="s">
        <v>1149</v>
      </c>
      <c r="J444" t="s">
        <v>1083</v>
      </c>
      <c r="K444">
        <f t="shared" si="12"/>
        <v>-11</v>
      </c>
      <c r="L444" s="4">
        <f t="shared" si="13"/>
        <v>-5291</v>
      </c>
    </row>
    <row r="445" spans="1:12" ht="24.75" customHeight="1">
      <c r="A445" t="s">
        <v>528</v>
      </c>
      <c r="B445" t="s">
        <v>529</v>
      </c>
      <c r="C445" t="s">
        <v>1150</v>
      </c>
      <c r="D445" t="s">
        <v>152</v>
      </c>
      <c r="E445" s="1">
        <v>732</v>
      </c>
      <c r="F445" s="1">
        <v>600</v>
      </c>
      <c r="G445" t="s">
        <v>1081</v>
      </c>
      <c r="H445" s="1">
        <v>600</v>
      </c>
      <c r="I445" t="s">
        <v>1151</v>
      </c>
      <c r="J445" t="s">
        <v>1083</v>
      </c>
      <c r="K445">
        <f t="shared" si="12"/>
        <v>-16</v>
      </c>
      <c r="L445" s="4">
        <f t="shared" si="13"/>
        <v>-9600</v>
      </c>
    </row>
    <row r="446" spans="1:12" ht="24.75" customHeight="1">
      <c r="A446" t="s">
        <v>528</v>
      </c>
      <c r="B446" t="s">
        <v>529</v>
      </c>
      <c r="C446" t="s">
        <v>1152</v>
      </c>
      <c r="D446" t="s">
        <v>152</v>
      </c>
      <c r="E446" s="1">
        <v>1464</v>
      </c>
      <c r="F446" s="1">
        <v>1200</v>
      </c>
      <c r="G446" t="s">
        <v>1081</v>
      </c>
      <c r="H446" s="1">
        <v>1200</v>
      </c>
      <c r="I446" t="s">
        <v>1153</v>
      </c>
      <c r="J446" t="s">
        <v>1083</v>
      </c>
      <c r="K446">
        <f t="shared" si="12"/>
        <v>-16</v>
      </c>
      <c r="L446" s="4">
        <f t="shared" si="13"/>
        <v>-19200</v>
      </c>
    </row>
    <row r="447" spans="1:12" ht="24.75" customHeight="1">
      <c r="A447" t="s">
        <v>528</v>
      </c>
      <c r="B447" t="s">
        <v>529</v>
      </c>
      <c r="C447" t="s">
        <v>1154</v>
      </c>
      <c r="D447" t="s">
        <v>152</v>
      </c>
      <c r="E447" s="1">
        <v>3144.55</v>
      </c>
      <c r="F447" s="1">
        <v>2577.5</v>
      </c>
      <c r="G447" t="s">
        <v>1081</v>
      </c>
      <c r="H447" s="1">
        <v>2577.5</v>
      </c>
      <c r="I447" t="s">
        <v>1155</v>
      </c>
      <c r="J447" t="s">
        <v>1083</v>
      </c>
      <c r="K447">
        <f t="shared" si="12"/>
        <v>-16</v>
      </c>
      <c r="L447" s="4">
        <f t="shared" si="13"/>
        <v>-41240</v>
      </c>
    </row>
    <row r="448" spans="1:12" ht="24.75" customHeight="1">
      <c r="A448" t="s">
        <v>167</v>
      </c>
      <c r="B448" t="s">
        <v>168</v>
      </c>
      <c r="C448" t="s">
        <v>1156</v>
      </c>
      <c r="D448" t="s">
        <v>518</v>
      </c>
      <c r="E448" s="1">
        <v>973.07</v>
      </c>
      <c r="F448" s="1">
        <v>797.6</v>
      </c>
      <c r="G448" t="s">
        <v>1096</v>
      </c>
      <c r="H448" s="1">
        <v>797.6</v>
      </c>
      <c r="I448" t="s">
        <v>1157</v>
      </c>
      <c r="J448" t="s">
        <v>1083</v>
      </c>
      <c r="K448">
        <f t="shared" si="12"/>
        <v>-10</v>
      </c>
      <c r="L448" s="4">
        <f t="shared" si="13"/>
        <v>-7976</v>
      </c>
    </row>
    <row r="449" spans="1:12" ht="24.75" customHeight="1">
      <c r="A449" t="s">
        <v>1158</v>
      </c>
      <c r="B449" t="s">
        <v>1159</v>
      </c>
      <c r="C449" t="s">
        <v>802</v>
      </c>
      <c r="D449" t="s">
        <v>492</v>
      </c>
      <c r="E449" s="1">
        <v>694.79</v>
      </c>
      <c r="F449" s="1">
        <v>569.5</v>
      </c>
      <c r="G449" t="s">
        <v>1160</v>
      </c>
      <c r="H449" s="1">
        <v>569.5</v>
      </c>
      <c r="I449" t="s">
        <v>1161</v>
      </c>
      <c r="J449" t="s">
        <v>1083</v>
      </c>
      <c r="K449">
        <f t="shared" si="12"/>
        <v>-12</v>
      </c>
      <c r="L449" s="4">
        <f t="shared" si="13"/>
        <v>-6834</v>
      </c>
    </row>
    <row r="450" spans="1:12" ht="24.75" customHeight="1">
      <c r="A450" t="s">
        <v>996</v>
      </c>
      <c r="B450" t="s">
        <v>997</v>
      </c>
      <c r="C450" t="s">
        <v>1162</v>
      </c>
      <c r="D450" t="s">
        <v>591</v>
      </c>
      <c r="E450" s="1">
        <v>717.36</v>
      </c>
      <c r="F450" s="1">
        <v>588</v>
      </c>
      <c r="G450" t="s">
        <v>1163</v>
      </c>
      <c r="H450" s="1">
        <v>588</v>
      </c>
      <c r="I450" t="s">
        <v>1164</v>
      </c>
      <c r="J450" t="s">
        <v>1083</v>
      </c>
      <c r="K450">
        <f t="shared" si="12"/>
        <v>-13</v>
      </c>
      <c r="L450" s="4">
        <f t="shared" si="13"/>
        <v>-7644</v>
      </c>
    </row>
    <row r="451" spans="1:12" ht="24.75" customHeight="1">
      <c r="A451" t="s">
        <v>1165</v>
      </c>
      <c r="B451" t="s">
        <v>1166</v>
      </c>
      <c r="C451" t="s">
        <v>1167</v>
      </c>
      <c r="D451" t="s">
        <v>680</v>
      </c>
      <c r="E451" s="1">
        <v>8735.2</v>
      </c>
      <c r="F451" s="1">
        <v>7160</v>
      </c>
      <c r="G451" t="s">
        <v>1168</v>
      </c>
      <c r="H451" s="1">
        <v>7160</v>
      </c>
      <c r="I451" t="s">
        <v>1169</v>
      </c>
      <c r="J451" t="s">
        <v>1083</v>
      </c>
      <c r="K451">
        <f aca="true" t="shared" si="14" ref="K451:K514">J451-G451</f>
        <v>-15</v>
      </c>
      <c r="L451" s="4">
        <f aca="true" t="shared" si="15" ref="L451:L514">K451*H451</f>
        <v>-107400</v>
      </c>
    </row>
    <row r="452" spans="1:12" ht="24.75" customHeight="1">
      <c r="A452" t="s">
        <v>221</v>
      </c>
      <c r="B452" t="s">
        <v>222</v>
      </c>
      <c r="C452" t="s">
        <v>1170</v>
      </c>
      <c r="D452" t="s">
        <v>591</v>
      </c>
      <c r="E452" s="1">
        <v>175.46</v>
      </c>
      <c r="F452" s="1">
        <v>159.9</v>
      </c>
      <c r="G452" t="s">
        <v>1163</v>
      </c>
      <c r="H452" s="1">
        <v>159.9</v>
      </c>
      <c r="I452" t="s">
        <v>1171</v>
      </c>
      <c r="J452" t="s">
        <v>1083</v>
      </c>
      <c r="K452">
        <f t="shared" si="14"/>
        <v>-13</v>
      </c>
      <c r="L452" s="4">
        <f t="shared" si="15"/>
        <v>-2078.7000000000003</v>
      </c>
    </row>
    <row r="453" spans="1:12" ht="24.75" customHeight="1">
      <c r="A453" t="s">
        <v>250</v>
      </c>
      <c r="B453" t="s">
        <v>251</v>
      </c>
      <c r="C453" t="s">
        <v>1172</v>
      </c>
      <c r="D453" t="s">
        <v>660</v>
      </c>
      <c r="E453" s="1">
        <v>-42.22</v>
      </c>
      <c r="F453" s="1">
        <v>-34.61</v>
      </c>
      <c r="G453" t="s">
        <v>1081</v>
      </c>
      <c r="H453" s="1">
        <v>-34.61</v>
      </c>
      <c r="I453" t="s">
        <v>1173</v>
      </c>
      <c r="J453" t="s">
        <v>1083</v>
      </c>
      <c r="K453">
        <f t="shared" si="14"/>
        <v>-16</v>
      </c>
      <c r="L453" s="4">
        <f t="shared" si="15"/>
        <v>553.76</v>
      </c>
    </row>
    <row r="454" spans="1:12" ht="24.75" customHeight="1">
      <c r="A454" t="s">
        <v>250</v>
      </c>
      <c r="B454" t="s">
        <v>251</v>
      </c>
      <c r="C454" t="s">
        <v>1174</v>
      </c>
      <c r="D454" t="s">
        <v>656</v>
      </c>
      <c r="E454" s="1">
        <v>566.56</v>
      </c>
      <c r="F454" s="1">
        <v>464.39</v>
      </c>
      <c r="G454" t="s">
        <v>1081</v>
      </c>
      <c r="H454" s="1">
        <v>464.39</v>
      </c>
      <c r="I454" t="s">
        <v>1173</v>
      </c>
      <c r="J454" t="s">
        <v>1083</v>
      </c>
      <c r="K454">
        <f t="shared" si="14"/>
        <v>-16</v>
      </c>
      <c r="L454" s="4">
        <f t="shared" si="15"/>
        <v>-7430.24</v>
      </c>
    </row>
    <row r="455" spans="1:12" ht="24.75" customHeight="1">
      <c r="A455" t="s">
        <v>250</v>
      </c>
      <c r="B455" t="s">
        <v>251</v>
      </c>
      <c r="C455" t="s">
        <v>1175</v>
      </c>
      <c r="D455" t="s">
        <v>660</v>
      </c>
      <c r="E455" s="1">
        <v>-37.52</v>
      </c>
      <c r="F455" s="1">
        <v>-30.75</v>
      </c>
      <c r="G455" t="s">
        <v>1081</v>
      </c>
      <c r="H455" s="1">
        <v>-30.75</v>
      </c>
      <c r="I455" t="s">
        <v>1173</v>
      </c>
      <c r="J455" t="s">
        <v>1083</v>
      </c>
      <c r="K455">
        <f t="shared" si="14"/>
        <v>-16</v>
      </c>
      <c r="L455" s="4">
        <f t="shared" si="15"/>
        <v>492</v>
      </c>
    </row>
    <row r="456" spans="1:12" ht="24.75" customHeight="1">
      <c r="A456" t="s">
        <v>250</v>
      </c>
      <c r="B456" t="s">
        <v>251</v>
      </c>
      <c r="C456" t="s">
        <v>1176</v>
      </c>
      <c r="D456" t="s">
        <v>656</v>
      </c>
      <c r="E456" s="1">
        <v>6023.35</v>
      </c>
      <c r="F456" s="1">
        <v>4937.17</v>
      </c>
      <c r="G456" t="s">
        <v>1081</v>
      </c>
      <c r="H456" s="1">
        <v>4937.17</v>
      </c>
      <c r="I456" t="s">
        <v>687</v>
      </c>
      <c r="J456" t="s">
        <v>1083</v>
      </c>
      <c r="K456">
        <f t="shared" si="14"/>
        <v>-16</v>
      </c>
      <c r="L456" s="4">
        <f t="shared" si="15"/>
        <v>-78994.72</v>
      </c>
    </row>
    <row r="457" spans="1:12" ht="24.75" customHeight="1">
      <c r="A457" t="s">
        <v>250</v>
      </c>
      <c r="B457" t="s">
        <v>251</v>
      </c>
      <c r="C457" t="s">
        <v>1177</v>
      </c>
      <c r="D457" t="s">
        <v>656</v>
      </c>
      <c r="E457" s="1">
        <v>26.64</v>
      </c>
      <c r="F457" s="1">
        <v>21.84</v>
      </c>
      <c r="G457" t="s">
        <v>1081</v>
      </c>
      <c r="H457" s="1">
        <v>21.84</v>
      </c>
      <c r="I457" t="s">
        <v>685</v>
      </c>
      <c r="J457" t="s">
        <v>1083</v>
      </c>
      <c r="K457">
        <f t="shared" si="14"/>
        <v>-16</v>
      </c>
      <c r="L457" s="4">
        <f t="shared" si="15"/>
        <v>-349.44</v>
      </c>
    </row>
    <row r="458" spans="1:12" ht="24.75" customHeight="1">
      <c r="A458" t="s">
        <v>250</v>
      </c>
      <c r="B458" t="s">
        <v>251</v>
      </c>
      <c r="C458" t="s">
        <v>1178</v>
      </c>
      <c r="D458" t="s">
        <v>656</v>
      </c>
      <c r="E458" s="1">
        <v>34.29</v>
      </c>
      <c r="F458" s="1">
        <v>28.11</v>
      </c>
      <c r="G458" t="s">
        <v>1081</v>
      </c>
      <c r="H458" s="1">
        <v>28.11</v>
      </c>
      <c r="I458" t="s">
        <v>1179</v>
      </c>
      <c r="J458" t="s">
        <v>1083</v>
      </c>
      <c r="K458">
        <f t="shared" si="14"/>
        <v>-16</v>
      </c>
      <c r="L458" s="4">
        <f t="shared" si="15"/>
        <v>-449.76</v>
      </c>
    </row>
    <row r="459" spans="1:12" ht="24.75" customHeight="1">
      <c r="A459" t="s">
        <v>250</v>
      </c>
      <c r="B459" t="s">
        <v>251</v>
      </c>
      <c r="C459" t="s">
        <v>1180</v>
      </c>
      <c r="D459" t="s">
        <v>656</v>
      </c>
      <c r="E459" s="1">
        <v>1688.28</v>
      </c>
      <c r="F459" s="1">
        <v>1383.84</v>
      </c>
      <c r="G459" t="s">
        <v>1081</v>
      </c>
      <c r="H459" s="1">
        <v>1383.84</v>
      </c>
      <c r="I459" t="s">
        <v>1181</v>
      </c>
      <c r="J459" t="s">
        <v>1083</v>
      </c>
      <c r="K459">
        <f t="shared" si="14"/>
        <v>-16</v>
      </c>
      <c r="L459" s="4">
        <f t="shared" si="15"/>
        <v>-22141.44</v>
      </c>
    </row>
    <row r="460" spans="1:12" ht="24.75" customHeight="1">
      <c r="A460" t="s">
        <v>250</v>
      </c>
      <c r="B460" t="s">
        <v>251</v>
      </c>
      <c r="C460" t="s">
        <v>1182</v>
      </c>
      <c r="D460" t="s">
        <v>656</v>
      </c>
      <c r="E460" s="1">
        <v>154.74</v>
      </c>
      <c r="F460" s="1">
        <v>126.84</v>
      </c>
      <c r="G460" t="s">
        <v>1081</v>
      </c>
      <c r="H460" s="1">
        <v>126.84</v>
      </c>
      <c r="I460" t="s">
        <v>1183</v>
      </c>
      <c r="J460" t="s">
        <v>1083</v>
      </c>
      <c r="K460">
        <f t="shared" si="14"/>
        <v>-16</v>
      </c>
      <c r="L460" s="4">
        <f t="shared" si="15"/>
        <v>-2029.44</v>
      </c>
    </row>
    <row r="461" spans="1:12" ht="24.75" customHeight="1">
      <c r="A461" t="s">
        <v>250</v>
      </c>
      <c r="B461" t="s">
        <v>251</v>
      </c>
      <c r="C461" t="s">
        <v>1184</v>
      </c>
      <c r="D461" t="s">
        <v>656</v>
      </c>
      <c r="E461" s="1">
        <v>953.71</v>
      </c>
      <c r="F461" s="1">
        <v>781.73</v>
      </c>
      <c r="G461" t="s">
        <v>1081</v>
      </c>
      <c r="H461" s="1">
        <v>781.73</v>
      </c>
      <c r="I461" t="s">
        <v>1185</v>
      </c>
      <c r="J461" t="s">
        <v>1083</v>
      </c>
      <c r="K461">
        <f t="shared" si="14"/>
        <v>-16</v>
      </c>
      <c r="L461" s="4">
        <f t="shared" si="15"/>
        <v>-12507.68</v>
      </c>
    </row>
    <row r="462" spans="1:12" ht="24.75" customHeight="1">
      <c r="A462" t="s">
        <v>250</v>
      </c>
      <c r="B462" t="s">
        <v>251</v>
      </c>
      <c r="C462" t="s">
        <v>1186</v>
      </c>
      <c r="D462" t="s">
        <v>656</v>
      </c>
      <c r="E462" s="1">
        <v>149.72</v>
      </c>
      <c r="F462" s="1">
        <v>122.72</v>
      </c>
      <c r="G462" t="s">
        <v>1081</v>
      </c>
      <c r="H462" s="1">
        <v>122.72</v>
      </c>
      <c r="I462" t="s">
        <v>1187</v>
      </c>
      <c r="J462" t="s">
        <v>1083</v>
      </c>
      <c r="K462">
        <f t="shared" si="14"/>
        <v>-16</v>
      </c>
      <c r="L462" s="4">
        <f t="shared" si="15"/>
        <v>-1963.52</v>
      </c>
    </row>
    <row r="463" spans="1:12" ht="24.75" customHeight="1">
      <c r="A463" t="s">
        <v>250</v>
      </c>
      <c r="B463" t="s">
        <v>251</v>
      </c>
      <c r="C463" t="s">
        <v>1188</v>
      </c>
      <c r="D463" t="s">
        <v>656</v>
      </c>
      <c r="E463" s="1">
        <v>91.51</v>
      </c>
      <c r="F463" s="1">
        <v>75.01</v>
      </c>
      <c r="G463" t="s">
        <v>1081</v>
      </c>
      <c r="H463" s="1">
        <v>75.01</v>
      </c>
      <c r="I463" t="s">
        <v>1189</v>
      </c>
      <c r="J463" t="s">
        <v>1083</v>
      </c>
      <c r="K463">
        <f t="shared" si="14"/>
        <v>-16</v>
      </c>
      <c r="L463" s="4">
        <f t="shared" si="15"/>
        <v>-1200.16</v>
      </c>
    </row>
    <row r="464" spans="1:12" ht="24.75" customHeight="1">
      <c r="A464" t="s">
        <v>250</v>
      </c>
      <c r="B464" t="s">
        <v>251</v>
      </c>
      <c r="C464" t="s">
        <v>1190</v>
      </c>
      <c r="D464" t="s">
        <v>656</v>
      </c>
      <c r="E464" s="1">
        <v>90.23</v>
      </c>
      <c r="F464" s="1">
        <v>73.96</v>
      </c>
      <c r="G464" t="s">
        <v>1081</v>
      </c>
      <c r="H464" s="1">
        <v>73.96</v>
      </c>
      <c r="I464" t="s">
        <v>1191</v>
      </c>
      <c r="J464" t="s">
        <v>1083</v>
      </c>
      <c r="K464">
        <f t="shared" si="14"/>
        <v>-16</v>
      </c>
      <c r="L464" s="4">
        <f t="shared" si="15"/>
        <v>-1183.36</v>
      </c>
    </row>
    <row r="465" spans="1:12" ht="24.75" customHeight="1">
      <c r="A465" t="s">
        <v>250</v>
      </c>
      <c r="B465" t="s">
        <v>251</v>
      </c>
      <c r="C465" t="s">
        <v>1192</v>
      </c>
      <c r="D465" t="s">
        <v>656</v>
      </c>
      <c r="E465" s="1">
        <v>354.01</v>
      </c>
      <c r="F465" s="1">
        <v>290.17</v>
      </c>
      <c r="G465" t="s">
        <v>1081</v>
      </c>
      <c r="H465" s="1">
        <v>290.17</v>
      </c>
      <c r="I465" t="s">
        <v>1193</v>
      </c>
      <c r="J465" t="s">
        <v>1083</v>
      </c>
      <c r="K465">
        <f t="shared" si="14"/>
        <v>-16</v>
      </c>
      <c r="L465" s="4">
        <f t="shared" si="15"/>
        <v>-4642.72</v>
      </c>
    </row>
    <row r="466" spans="1:12" ht="24.75" customHeight="1">
      <c r="A466" t="s">
        <v>250</v>
      </c>
      <c r="B466" t="s">
        <v>251</v>
      </c>
      <c r="C466" t="s">
        <v>1194</v>
      </c>
      <c r="D466" t="s">
        <v>656</v>
      </c>
      <c r="E466" s="1">
        <v>27.91</v>
      </c>
      <c r="F466" s="1">
        <v>22.88</v>
      </c>
      <c r="G466" t="s">
        <v>1081</v>
      </c>
      <c r="H466" s="1">
        <v>22.88</v>
      </c>
      <c r="I466" t="s">
        <v>1195</v>
      </c>
      <c r="J466" t="s">
        <v>1083</v>
      </c>
      <c r="K466">
        <f t="shared" si="14"/>
        <v>-16</v>
      </c>
      <c r="L466" s="4">
        <f t="shared" si="15"/>
        <v>-366.08</v>
      </c>
    </row>
    <row r="467" spans="1:12" ht="24.75" customHeight="1">
      <c r="A467" t="s">
        <v>250</v>
      </c>
      <c r="B467" t="s">
        <v>251</v>
      </c>
      <c r="C467" t="s">
        <v>1196</v>
      </c>
      <c r="D467" t="s">
        <v>656</v>
      </c>
      <c r="E467" s="1">
        <v>64.56</v>
      </c>
      <c r="F467" s="1">
        <v>52.92</v>
      </c>
      <c r="G467" t="s">
        <v>1081</v>
      </c>
      <c r="H467" s="1">
        <v>52.92</v>
      </c>
      <c r="I467" t="s">
        <v>1197</v>
      </c>
      <c r="J467" t="s">
        <v>1083</v>
      </c>
      <c r="K467">
        <f t="shared" si="14"/>
        <v>-16</v>
      </c>
      <c r="L467" s="4">
        <f t="shared" si="15"/>
        <v>-846.72</v>
      </c>
    </row>
    <row r="468" spans="1:12" ht="24.75" customHeight="1">
      <c r="A468" t="s">
        <v>250</v>
      </c>
      <c r="B468" t="s">
        <v>251</v>
      </c>
      <c r="C468" t="s">
        <v>1198</v>
      </c>
      <c r="D468" t="s">
        <v>656</v>
      </c>
      <c r="E468" s="1">
        <v>237.24</v>
      </c>
      <c r="F468" s="1">
        <v>194.46</v>
      </c>
      <c r="G468" t="s">
        <v>1081</v>
      </c>
      <c r="H468" s="1">
        <v>194.46</v>
      </c>
      <c r="I468" t="s">
        <v>1199</v>
      </c>
      <c r="J468" t="s">
        <v>1083</v>
      </c>
      <c r="K468">
        <f t="shared" si="14"/>
        <v>-16</v>
      </c>
      <c r="L468" s="4">
        <f t="shared" si="15"/>
        <v>-3111.36</v>
      </c>
    </row>
    <row r="469" spans="1:12" ht="24.75" customHeight="1">
      <c r="A469" t="s">
        <v>250</v>
      </c>
      <c r="B469" t="s">
        <v>251</v>
      </c>
      <c r="C469" t="s">
        <v>1200</v>
      </c>
      <c r="D469" t="s">
        <v>656</v>
      </c>
      <c r="E469" s="1">
        <v>105.87</v>
      </c>
      <c r="F469" s="1">
        <v>86.78</v>
      </c>
      <c r="G469" t="s">
        <v>1081</v>
      </c>
      <c r="H469" s="1">
        <v>86.78</v>
      </c>
      <c r="I469" t="s">
        <v>1201</v>
      </c>
      <c r="J469" t="s">
        <v>1083</v>
      </c>
      <c r="K469">
        <f t="shared" si="14"/>
        <v>-16</v>
      </c>
      <c r="L469" s="4">
        <f t="shared" si="15"/>
        <v>-1388.48</v>
      </c>
    </row>
    <row r="470" spans="1:12" ht="24.75" customHeight="1">
      <c r="A470" t="s">
        <v>250</v>
      </c>
      <c r="B470" t="s">
        <v>251</v>
      </c>
      <c r="C470" t="s">
        <v>1202</v>
      </c>
      <c r="D470" t="s">
        <v>656</v>
      </c>
      <c r="E470" s="1">
        <v>10129.2</v>
      </c>
      <c r="F470" s="1">
        <v>8302.62</v>
      </c>
      <c r="G470" t="s">
        <v>1081</v>
      </c>
      <c r="H470" s="1">
        <v>8302.62</v>
      </c>
      <c r="I470" t="s">
        <v>1203</v>
      </c>
      <c r="J470" t="s">
        <v>1083</v>
      </c>
      <c r="K470">
        <f t="shared" si="14"/>
        <v>-16</v>
      </c>
      <c r="L470" s="4">
        <f t="shared" si="15"/>
        <v>-132841.92</v>
      </c>
    </row>
    <row r="471" spans="1:12" ht="24.75" customHeight="1">
      <c r="A471" t="s">
        <v>250</v>
      </c>
      <c r="B471" t="s">
        <v>251</v>
      </c>
      <c r="C471" t="s">
        <v>1204</v>
      </c>
      <c r="D471" t="s">
        <v>656</v>
      </c>
      <c r="E471" s="1">
        <v>1305.03</v>
      </c>
      <c r="F471" s="1">
        <v>1069.7</v>
      </c>
      <c r="G471" t="s">
        <v>1081</v>
      </c>
      <c r="H471" s="1">
        <v>1069.7</v>
      </c>
      <c r="I471" t="s">
        <v>1205</v>
      </c>
      <c r="J471" t="s">
        <v>1083</v>
      </c>
      <c r="K471">
        <f t="shared" si="14"/>
        <v>-16</v>
      </c>
      <c r="L471" s="4">
        <f t="shared" si="15"/>
        <v>-17115.2</v>
      </c>
    </row>
    <row r="472" spans="1:12" ht="24.75" customHeight="1">
      <c r="A472" t="s">
        <v>250</v>
      </c>
      <c r="B472" t="s">
        <v>251</v>
      </c>
      <c r="C472" t="s">
        <v>1206</v>
      </c>
      <c r="D472" t="s">
        <v>656</v>
      </c>
      <c r="E472" s="1">
        <v>131.03</v>
      </c>
      <c r="F472" s="1">
        <v>107.4</v>
      </c>
      <c r="G472" t="s">
        <v>1081</v>
      </c>
      <c r="H472" s="1">
        <v>107.4</v>
      </c>
      <c r="I472" t="s">
        <v>1207</v>
      </c>
      <c r="J472" t="s">
        <v>1083</v>
      </c>
      <c r="K472">
        <f t="shared" si="14"/>
        <v>-16</v>
      </c>
      <c r="L472" s="4">
        <f t="shared" si="15"/>
        <v>-1718.4</v>
      </c>
    </row>
    <row r="473" spans="1:12" ht="24.75" customHeight="1">
      <c r="A473" t="s">
        <v>552</v>
      </c>
      <c r="B473" t="s">
        <v>553</v>
      </c>
      <c r="C473" t="s">
        <v>1208</v>
      </c>
      <c r="D473" t="s">
        <v>16</v>
      </c>
      <c r="E473" s="1">
        <v>310.88</v>
      </c>
      <c r="F473" s="1">
        <v>296.08</v>
      </c>
      <c r="G473" t="s">
        <v>1209</v>
      </c>
      <c r="H473" s="1">
        <v>296.08</v>
      </c>
      <c r="I473" t="s">
        <v>1210</v>
      </c>
      <c r="J473" t="s">
        <v>1083</v>
      </c>
      <c r="K473">
        <f t="shared" si="14"/>
        <v>-24</v>
      </c>
      <c r="L473" s="4">
        <f t="shared" si="15"/>
        <v>-7105.92</v>
      </c>
    </row>
    <row r="474" spans="1:12" ht="24.75" customHeight="1">
      <c r="A474" t="s">
        <v>552</v>
      </c>
      <c r="B474" t="s">
        <v>553</v>
      </c>
      <c r="C474" t="s">
        <v>1211</v>
      </c>
      <c r="D474" t="s">
        <v>16</v>
      </c>
      <c r="E474" s="1">
        <v>612.69</v>
      </c>
      <c r="F474" s="1">
        <v>583.51</v>
      </c>
      <c r="G474" t="s">
        <v>1209</v>
      </c>
      <c r="H474" s="1">
        <v>583.51</v>
      </c>
      <c r="I474" t="s">
        <v>1212</v>
      </c>
      <c r="J474" t="s">
        <v>1083</v>
      </c>
      <c r="K474">
        <f t="shared" si="14"/>
        <v>-24</v>
      </c>
      <c r="L474" s="4">
        <f t="shared" si="15"/>
        <v>-14004.24</v>
      </c>
    </row>
    <row r="475" spans="1:12" ht="24.75" customHeight="1">
      <c r="A475" t="s">
        <v>552</v>
      </c>
      <c r="B475" t="s">
        <v>553</v>
      </c>
      <c r="C475" t="s">
        <v>1213</v>
      </c>
      <c r="D475" t="s">
        <v>16</v>
      </c>
      <c r="E475" s="1">
        <v>632.53</v>
      </c>
      <c r="F475" s="1">
        <v>602.41</v>
      </c>
      <c r="G475" t="s">
        <v>1209</v>
      </c>
      <c r="H475" s="1">
        <v>602.41</v>
      </c>
      <c r="I475" t="s">
        <v>1214</v>
      </c>
      <c r="J475" t="s">
        <v>1083</v>
      </c>
      <c r="K475">
        <f t="shared" si="14"/>
        <v>-24</v>
      </c>
      <c r="L475" s="4">
        <f t="shared" si="15"/>
        <v>-14457.84</v>
      </c>
    </row>
    <row r="476" spans="1:12" ht="24.75" customHeight="1">
      <c r="A476" t="s">
        <v>552</v>
      </c>
      <c r="B476" t="s">
        <v>553</v>
      </c>
      <c r="C476" t="s">
        <v>1215</v>
      </c>
      <c r="D476" t="s">
        <v>16</v>
      </c>
      <c r="E476" s="1">
        <v>568.92</v>
      </c>
      <c r="F476" s="1">
        <v>541.83</v>
      </c>
      <c r="G476" t="s">
        <v>1209</v>
      </c>
      <c r="H476" s="1">
        <v>541.83</v>
      </c>
      <c r="I476" t="s">
        <v>1216</v>
      </c>
      <c r="J476" t="s">
        <v>1083</v>
      </c>
      <c r="K476">
        <f t="shared" si="14"/>
        <v>-24</v>
      </c>
      <c r="L476" s="4">
        <f t="shared" si="15"/>
        <v>-13003.920000000002</v>
      </c>
    </row>
    <row r="477" spans="1:12" ht="24.75" customHeight="1">
      <c r="A477" t="s">
        <v>552</v>
      </c>
      <c r="B477" t="s">
        <v>553</v>
      </c>
      <c r="C477" t="s">
        <v>1217</v>
      </c>
      <c r="D477" t="s">
        <v>16</v>
      </c>
      <c r="E477" s="1">
        <v>1434.86</v>
      </c>
      <c r="F477" s="1">
        <v>1366.53</v>
      </c>
      <c r="G477" t="s">
        <v>1209</v>
      </c>
      <c r="H477" s="1">
        <v>1366.53</v>
      </c>
      <c r="I477" t="s">
        <v>1218</v>
      </c>
      <c r="J477" t="s">
        <v>1083</v>
      </c>
      <c r="K477">
        <f t="shared" si="14"/>
        <v>-24</v>
      </c>
      <c r="L477" s="4">
        <f t="shared" si="15"/>
        <v>-32796.72</v>
      </c>
    </row>
    <row r="478" spans="1:12" ht="24.75" customHeight="1">
      <c r="A478" t="s">
        <v>552</v>
      </c>
      <c r="B478" t="s">
        <v>553</v>
      </c>
      <c r="C478" t="s">
        <v>1219</v>
      </c>
      <c r="D478" t="s">
        <v>16</v>
      </c>
      <c r="E478" s="1">
        <v>612.69</v>
      </c>
      <c r="F478" s="1">
        <v>583.51</v>
      </c>
      <c r="G478" t="s">
        <v>1209</v>
      </c>
      <c r="H478" s="1">
        <v>583.51</v>
      </c>
      <c r="I478" t="s">
        <v>1220</v>
      </c>
      <c r="J478" t="s">
        <v>1083</v>
      </c>
      <c r="K478">
        <f t="shared" si="14"/>
        <v>-24</v>
      </c>
      <c r="L478" s="4">
        <f t="shared" si="15"/>
        <v>-14004.24</v>
      </c>
    </row>
    <row r="479" spans="1:12" ht="24.75" customHeight="1">
      <c r="A479" t="s">
        <v>1221</v>
      </c>
      <c r="B479" t="s">
        <v>1222</v>
      </c>
      <c r="C479" t="s">
        <v>1223</v>
      </c>
      <c r="D479" t="s">
        <v>152</v>
      </c>
      <c r="E479" s="1">
        <v>756.35</v>
      </c>
      <c r="F479" s="1">
        <v>619.96</v>
      </c>
      <c r="G479" t="s">
        <v>1081</v>
      </c>
      <c r="H479" s="1">
        <v>619.96</v>
      </c>
      <c r="I479" t="s">
        <v>1224</v>
      </c>
      <c r="J479" t="s">
        <v>1083</v>
      </c>
      <c r="K479">
        <f t="shared" si="14"/>
        <v>-16</v>
      </c>
      <c r="L479" s="4">
        <f t="shared" si="15"/>
        <v>-9919.36</v>
      </c>
    </row>
    <row r="480" spans="1:12" ht="24.75" customHeight="1">
      <c r="A480" t="s">
        <v>359</v>
      </c>
      <c r="B480" t="s">
        <v>360</v>
      </c>
      <c r="C480" t="s">
        <v>1225</v>
      </c>
      <c r="D480" t="s">
        <v>518</v>
      </c>
      <c r="E480" s="1">
        <v>10504.96</v>
      </c>
      <c r="F480" s="1">
        <v>10004.72</v>
      </c>
      <c r="G480" t="s">
        <v>1096</v>
      </c>
      <c r="H480" s="1">
        <v>10004.72</v>
      </c>
      <c r="I480" t="s">
        <v>1226</v>
      </c>
      <c r="J480" t="s">
        <v>1083</v>
      </c>
      <c r="K480">
        <f t="shared" si="14"/>
        <v>-10</v>
      </c>
      <c r="L480" s="4">
        <f t="shared" si="15"/>
        <v>-100047.2</v>
      </c>
    </row>
    <row r="481" spans="1:12" ht="24.75" customHeight="1">
      <c r="A481" t="s">
        <v>359</v>
      </c>
      <c r="B481" t="s">
        <v>360</v>
      </c>
      <c r="C481" t="s">
        <v>1227</v>
      </c>
      <c r="D481" t="s">
        <v>518</v>
      </c>
      <c r="E481" s="1">
        <v>3609.9</v>
      </c>
      <c r="F481" s="1">
        <v>3438</v>
      </c>
      <c r="G481" t="s">
        <v>1096</v>
      </c>
      <c r="H481" s="1">
        <v>3438</v>
      </c>
      <c r="I481" t="s">
        <v>1228</v>
      </c>
      <c r="J481" t="s">
        <v>1083</v>
      </c>
      <c r="K481">
        <f t="shared" si="14"/>
        <v>-10</v>
      </c>
      <c r="L481" s="4">
        <f t="shared" si="15"/>
        <v>-34380</v>
      </c>
    </row>
    <row r="482" spans="1:12" ht="24.75" customHeight="1">
      <c r="A482" t="s">
        <v>359</v>
      </c>
      <c r="B482" t="s">
        <v>360</v>
      </c>
      <c r="C482" t="s">
        <v>1229</v>
      </c>
      <c r="D482" t="s">
        <v>518</v>
      </c>
      <c r="E482" s="1">
        <v>10467.02</v>
      </c>
      <c r="F482" s="1">
        <v>9968.59</v>
      </c>
      <c r="G482" t="s">
        <v>1096</v>
      </c>
      <c r="H482" s="1">
        <v>9968.59</v>
      </c>
      <c r="I482" t="s">
        <v>1230</v>
      </c>
      <c r="J482" t="s">
        <v>1083</v>
      </c>
      <c r="K482">
        <f t="shared" si="14"/>
        <v>-10</v>
      </c>
      <c r="L482" s="4">
        <f t="shared" si="15"/>
        <v>-99685.9</v>
      </c>
    </row>
    <row r="483" spans="1:12" ht="24.75" customHeight="1">
      <c r="A483" t="s">
        <v>1231</v>
      </c>
      <c r="B483" t="s">
        <v>1232</v>
      </c>
      <c r="C483" t="s">
        <v>1233</v>
      </c>
      <c r="D483" t="s">
        <v>531</v>
      </c>
      <c r="E483" s="1">
        <v>1144</v>
      </c>
      <c r="F483" s="1">
        <v>1100</v>
      </c>
      <c r="G483" t="s">
        <v>1137</v>
      </c>
      <c r="H483" s="1">
        <v>1100</v>
      </c>
      <c r="I483" t="s">
        <v>1234</v>
      </c>
      <c r="J483" t="s">
        <v>1083</v>
      </c>
      <c r="K483">
        <f t="shared" si="14"/>
        <v>-14</v>
      </c>
      <c r="L483" s="4">
        <f t="shared" si="15"/>
        <v>-15400</v>
      </c>
    </row>
    <row r="484" spans="1:12" ht="24.75" customHeight="1">
      <c r="A484" t="s">
        <v>570</v>
      </c>
      <c r="B484" t="s">
        <v>571</v>
      </c>
      <c r="C484" t="s">
        <v>1235</v>
      </c>
      <c r="D484" t="s">
        <v>629</v>
      </c>
      <c r="E484" s="1">
        <v>2129.09</v>
      </c>
      <c r="F484" s="1">
        <v>2047.2</v>
      </c>
      <c r="G484" t="s">
        <v>1081</v>
      </c>
      <c r="H484" s="1">
        <v>2047.2</v>
      </c>
      <c r="I484" t="s">
        <v>1236</v>
      </c>
      <c r="J484" t="s">
        <v>1083</v>
      </c>
      <c r="K484">
        <f t="shared" si="14"/>
        <v>-16</v>
      </c>
      <c r="L484" s="4">
        <f t="shared" si="15"/>
        <v>-32755.2</v>
      </c>
    </row>
    <row r="485" spans="1:12" ht="24.75" customHeight="1">
      <c r="A485" t="s">
        <v>570</v>
      </c>
      <c r="B485" t="s">
        <v>571</v>
      </c>
      <c r="C485" t="s">
        <v>1237</v>
      </c>
      <c r="D485" t="s">
        <v>629</v>
      </c>
      <c r="E485" s="1">
        <v>370.76</v>
      </c>
      <c r="F485" s="1">
        <v>356.5</v>
      </c>
      <c r="G485" t="s">
        <v>1081</v>
      </c>
      <c r="H485" s="1">
        <v>356.5</v>
      </c>
      <c r="I485" t="s">
        <v>1238</v>
      </c>
      <c r="J485" t="s">
        <v>1083</v>
      </c>
      <c r="K485">
        <f t="shared" si="14"/>
        <v>-16</v>
      </c>
      <c r="L485" s="4">
        <f t="shared" si="15"/>
        <v>-5704</v>
      </c>
    </row>
    <row r="486" spans="1:12" ht="24.75" customHeight="1">
      <c r="A486" t="s">
        <v>1239</v>
      </c>
      <c r="B486" t="s">
        <v>1240</v>
      </c>
      <c r="C486" t="s">
        <v>375</v>
      </c>
      <c r="D486" t="s">
        <v>508</v>
      </c>
      <c r="E486" s="1">
        <v>33476.8</v>
      </c>
      <c r="F486" s="1">
        <v>27440</v>
      </c>
      <c r="G486" t="s">
        <v>1134</v>
      </c>
      <c r="H486" s="1">
        <v>27440</v>
      </c>
      <c r="I486" t="s">
        <v>1241</v>
      </c>
      <c r="J486" t="s">
        <v>954</v>
      </c>
      <c r="K486">
        <f t="shared" si="14"/>
        <v>-8</v>
      </c>
      <c r="L486" s="4">
        <f t="shared" si="15"/>
        <v>-219520</v>
      </c>
    </row>
    <row r="487" spans="1:12" ht="24.75" customHeight="1">
      <c r="A487" t="s">
        <v>1242</v>
      </c>
      <c r="B487" t="s">
        <v>1243</v>
      </c>
      <c r="C487" t="s">
        <v>1244</v>
      </c>
      <c r="D487" t="s">
        <v>508</v>
      </c>
      <c r="E487" s="1">
        <v>1254.43</v>
      </c>
      <c r="F487" s="1">
        <v>1028.22</v>
      </c>
      <c r="G487" t="s">
        <v>1134</v>
      </c>
      <c r="H487" s="1">
        <v>1028.22</v>
      </c>
      <c r="I487" t="s">
        <v>1245</v>
      </c>
      <c r="J487" t="s">
        <v>954</v>
      </c>
      <c r="K487">
        <f t="shared" si="14"/>
        <v>-8</v>
      </c>
      <c r="L487" s="4">
        <f t="shared" si="15"/>
        <v>-8225.76</v>
      </c>
    </row>
    <row r="488" spans="1:12" ht="24.75" customHeight="1">
      <c r="A488" t="s">
        <v>1246</v>
      </c>
      <c r="B488" t="s">
        <v>1247</v>
      </c>
      <c r="C488" t="s">
        <v>1248</v>
      </c>
      <c r="D488" t="s">
        <v>656</v>
      </c>
      <c r="E488" s="1">
        <v>158.09</v>
      </c>
      <c r="F488" s="1">
        <v>129.58</v>
      </c>
      <c r="G488" t="s">
        <v>1081</v>
      </c>
      <c r="H488" s="1">
        <v>129.58</v>
      </c>
      <c r="I488" t="s">
        <v>1249</v>
      </c>
      <c r="J488" t="s">
        <v>954</v>
      </c>
      <c r="K488">
        <f t="shared" si="14"/>
        <v>-13</v>
      </c>
      <c r="L488" s="4">
        <f t="shared" si="15"/>
        <v>-1684.5400000000002</v>
      </c>
    </row>
    <row r="489" spans="1:12" ht="24.75" customHeight="1">
      <c r="A489" t="s">
        <v>1246</v>
      </c>
      <c r="B489" t="s">
        <v>1247</v>
      </c>
      <c r="C489" t="s">
        <v>1250</v>
      </c>
      <c r="D489" t="s">
        <v>656</v>
      </c>
      <c r="E489" s="1">
        <v>204.61</v>
      </c>
      <c r="F489" s="1">
        <v>167.71</v>
      </c>
      <c r="G489" t="s">
        <v>1081</v>
      </c>
      <c r="H489" s="1">
        <v>167.71</v>
      </c>
      <c r="I489" t="s">
        <v>1251</v>
      </c>
      <c r="J489" t="s">
        <v>954</v>
      </c>
      <c r="K489">
        <f t="shared" si="14"/>
        <v>-13</v>
      </c>
      <c r="L489" s="4">
        <f t="shared" si="15"/>
        <v>-2180.23</v>
      </c>
    </row>
    <row r="490" spans="1:12" ht="24.75" customHeight="1">
      <c r="A490" t="s">
        <v>411</v>
      </c>
      <c r="B490" t="s">
        <v>412</v>
      </c>
      <c r="C490" t="s">
        <v>1252</v>
      </c>
      <c r="D490" t="s">
        <v>383</v>
      </c>
      <c r="E490" s="1">
        <v>20093.44</v>
      </c>
      <c r="F490" s="1">
        <v>19978.27</v>
      </c>
      <c r="G490" t="s">
        <v>1028</v>
      </c>
      <c r="H490" s="1">
        <v>19978.27</v>
      </c>
      <c r="I490" t="s">
        <v>1253</v>
      </c>
      <c r="J490" t="s">
        <v>954</v>
      </c>
      <c r="K490">
        <f t="shared" si="14"/>
        <v>9</v>
      </c>
      <c r="L490" s="4">
        <f t="shared" si="15"/>
        <v>179804.43</v>
      </c>
    </row>
    <row r="491" spans="1:12" ht="24.75" customHeight="1">
      <c r="A491" t="s">
        <v>411</v>
      </c>
      <c r="B491" t="s">
        <v>412</v>
      </c>
      <c r="C491" t="s">
        <v>1254</v>
      </c>
      <c r="D491" t="s">
        <v>383</v>
      </c>
      <c r="E491" s="1">
        <v>30675.45</v>
      </c>
      <c r="F491" s="1">
        <v>30500.98</v>
      </c>
      <c r="G491" t="s">
        <v>1028</v>
      </c>
      <c r="H491" s="1">
        <v>30500.98</v>
      </c>
      <c r="I491" t="s">
        <v>1255</v>
      </c>
      <c r="J491" t="s">
        <v>954</v>
      </c>
      <c r="K491">
        <f t="shared" si="14"/>
        <v>9</v>
      </c>
      <c r="L491" s="4">
        <f t="shared" si="15"/>
        <v>274508.82</v>
      </c>
    </row>
    <row r="492" spans="1:12" ht="24.75" customHeight="1">
      <c r="A492" t="s">
        <v>411</v>
      </c>
      <c r="B492" t="s">
        <v>412</v>
      </c>
      <c r="C492" t="s">
        <v>1256</v>
      </c>
      <c r="D492" t="s">
        <v>383</v>
      </c>
      <c r="E492" s="1">
        <v>17867.81</v>
      </c>
      <c r="F492" s="1">
        <v>17772.53</v>
      </c>
      <c r="G492" t="s">
        <v>1028</v>
      </c>
      <c r="H492" s="1">
        <v>17772.53</v>
      </c>
      <c r="I492" t="s">
        <v>1257</v>
      </c>
      <c r="J492" t="s">
        <v>954</v>
      </c>
      <c r="K492">
        <f t="shared" si="14"/>
        <v>9</v>
      </c>
      <c r="L492" s="4">
        <f t="shared" si="15"/>
        <v>159952.77</v>
      </c>
    </row>
    <row r="493" spans="1:12" ht="24.75" customHeight="1">
      <c r="A493" t="s">
        <v>411</v>
      </c>
      <c r="B493" t="s">
        <v>412</v>
      </c>
      <c r="C493" t="s">
        <v>1258</v>
      </c>
      <c r="D493" t="s">
        <v>383</v>
      </c>
      <c r="E493" s="1">
        <v>3369.79</v>
      </c>
      <c r="F493" s="1">
        <v>3350.98</v>
      </c>
      <c r="G493" t="s">
        <v>1028</v>
      </c>
      <c r="H493" s="1">
        <v>3350.98</v>
      </c>
      <c r="I493" t="s">
        <v>1259</v>
      </c>
      <c r="J493" t="s">
        <v>954</v>
      </c>
      <c r="K493">
        <f t="shared" si="14"/>
        <v>9</v>
      </c>
      <c r="L493" s="4">
        <f t="shared" si="15"/>
        <v>30158.82</v>
      </c>
    </row>
    <row r="494" spans="1:12" ht="24.75" customHeight="1">
      <c r="A494" t="s">
        <v>411</v>
      </c>
      <c r="B494" t="s">
        <v>412</v>
      </c>
      <c r="C494" t="s">
        <v>1260</v>
      </c>
      <c r="D494" t="s">
        <v>383</v>
      </c>
      <c r="E494" s="1">
        <v>15555.61</v>
      </c>
      <c r="F494" s="1">
        <v>15462.95</v>
      </c>
      <c r="G494" t="s">
        <v>1028</v>
      </c>
      <c r="H494" s="1">
        <v>15462.95</v>
      </c>
      <c r="I494" t="s">
        <v>1261</v>
      </c>
      <c r="J494" t="s">
        <v>954</v>
      </c>
      <c r="K494">
        <f t="shared" si="14"/>
        <v>9</v>
      </c>
      <c r="L494" s="4">
        <f t="shared" si="15"/>
        <v>139166.55000000002</v>
      </c>
    </row>
    <row r="495" spans="1:12" ht="24.75" customHeight="1">
      <c r="A495" t="s">
        <v>411</v>
      </c>
      <c r="B495" t="s">
        <v>412</v>
      </c>
      <c r="C495" t="s">
        <v>1262</v>
      </c>
      <c r="D495" t="s">
        <v>383</v>
      </c>
      <c r="E495" s="1">
        <v>5051.36</v>
      </c>
      <c r="F495" s="1">
        <v>5022.22</v>
      </c>
      <c r="G495" t="s">
        <v>1028</v>
      </c>
      <c r="H495" s="1">
        <v>5022.22</v>
      </c>
      <c r="I495" t="s">
        <v>1263</v>
      </c>
      <c r="J495" t="s">
        <v>954</v>
      </c>
      <c r="K495">
        <f t="shared" si="14"/>
        <v>9</v>
      </c>
      <c r="L495" s="4">
        <f t="shared" si="15"/>
        <v>45199.98</v>
      </c>
    </row>
    <row r="496" spans="1:12" ht="24.75" customHeight="1">
      <c r="A496" t="s">
        <v>411</v>
      </c>
      <c r="B496" t="s">
        <v>412</v>
      </c>
      <c r="C496" t="s">
        <v>1264</v>
      </c>
      <c r="D496" t="s">
        <v>383</v>
      </c>
      <c r="E496" s="1">
        <v>5235.18</v>
      </c>
      <c r="F496" s="1">
        <v>5203.08</v>
      </c>
      <c r="G496" t="s">
        <v>1028</v>
      </c>
      <c r="H496" s="1">
        <v>5203.08</v>
      </c>
      <c r="I496" t="s">
        <v>1265</v>
      </c>
      <c r="J496" t="s">
        <v>954</v>
      </c>
      <c r="K496">
        <f t="shared" si="14"/>
        <v>9</v>
      </c>
      <c r="L496" s="4">
        <f t="shared" si="15"/>
        <v>46827.72</v>
      </c>
    </row>
    <row r="497" spans="1:12" ht="24.75" customHeight="1">
      <c r="A497" t="s">
        <v>411</v>
      </c>
      <c r="B497" t="s">
        <v>412</v>
      </c>
      <c r="C497" t="s">
        <v>1266</v>
      </c>
      <c r="D497" t="s">
        <v>383</v>
      </c>
      <c r="E497" s="1">
        <v>9958.58</v>
      </c>
      <c r="F497" s="1">
        <v>9903.52</v>
      </c>
      <c r="G497" t="s">
        <v>1028</v>
      </c>
      <c r="H497" s="1">
        <v>9903.52</v>
      </c>
      <c r="I497" t="s">
        <v>1267</v>
      </c>
      <c r="J497" t="s">
        <v>954</v>
      </c>
      <c r="K497">
        <f t="shared" si="14"/>
        <v>9</v>
      </c>
      <c r="L497" s="4">
        <f t="shared" si="15"/>
        <v>89131.68000000001</v>
      </c>
    </row>
    <row r="498" spans="1:12" ht="24.75" customHeight="1">
      <c r="A498" t="s">
        <v>411</v>
      </c>
      <c r="B498" t="s">
        <v>412</v>
      </c>
      <c r="C498" t="s">
        <v>1268</v>
      </c>
      <c r="D498" t="s">
        <v>383</v>
      </c>
      <c r="E498" s="1">
        <v>8097.03</v>
      </c>
      <c r="F498" s="1">
        <v>8048.98</v>
      </c>
      <c r="G498" t="s">
        <v>1028</v>
      </c>
      <c r="H498" s="1">
        <v>8048.98</v>
      </c>
      <c r="I498" t="s">
        <v>1269</v>
      </c>
      <c r="J498" t="s">
        <v>954</v>
      </c>
      <c r="K498">
        <f t="shared" si="14"/>
        <v>9</v>
      </c>
      <c r="L498" s="4">
        <f t="shared" si="15"/>
        <v>72440.81999999999</v>
      </c>
    </row>
    <row r="499" spans="1:12" ht="24.75" customHeight="1">
      <c r="A499" t="s">
        <v>411</v>
      </c>
      <c r="B499" t="s">
        <v>412</v>
      </c>
      <c r="C499" t="s">
        <v>1270</v>
      </c>
      <c r="D499" t="s">
        <v>383</v>
      </c>
      <c r="E499" s="1">
        <v>12525.08</v>
      </c>
      <c r="F499" s="1">
        <v>12449.88</v>
      </c>
      <c r="G499" t="s">
        <v>1028</v>
      </c>
      <c r="H499" s="1">
        <v>12449.88</v>
      </c>
      <c r="I499" t="s">
        <v>1271</v>
      </c>
      <c r="J499" t="s">
        <v>954</v>
      </c>
      <c r="K499">
        <f t="shared" si="14"/>
        <v>9</v>
      </c>
      <c r="L499" s="4">
        <f t="shared" si="15"/>
        <v>112048.92</v>
      </c>
    </row>
    <row r="500" spans="1:12" ht="24.75" customHeight="1">
      <c r="A500" t="s">
        <v>411</v>
      </c>
      <c r="B500" t="s">
        <v>412</v>
      </c>
      <c r="C500" t="s">
        <v>1272</v>
      </c>
      <c r="D500" t="s">
        <v>383</v>
      </c>
      <c r="E500" s="1">
        <v>17679.52</v>
      </c>
      <c r="F500" s="1">
        <v>17576.22</v>
      </c>
      <c r="G500" t="s">
        <v>1028</v>
      </c>
      <c r="H500" s="1">
        <v>17576.22</v>
      </c>
      <c r="I500" t="s">
        <v>1273</v>
      </c>
      <c r="J500" t="s">
        <v>954</v>
      </c>
      <c r="K500">
        <f t="shared" si="14"/>
        <v>9</v>
      </c>
      <c r="L500" s="4">
        <f t="shared" si="15"/>
        <v>158185.98</v>
      </c>
    </row>
    <row r="501" spans="1:12" ht="24.75" customHeight="1">
      <c r="A501" t="s">
        <v>411</v>
      </c>
      <c r="B501" t="s">
        <v>412</v>
      </c>
      <c r="C501" t="s">
        <v>1274</v>
      </c>
      <c r="D501" t="s">
        <v>383</v>
      </c>
      <c r="E501" s="1">
        <v>4756.26</v>
      </c>
      <c r="F501" s="1">
        <v>4724.74</v>
      </c>
      <c r="G501" t="s">
        <v>1028</v>
      </c>
      <c r="H501" s="1">
        <v>4724.74</v>
      </c>
      <c r="I501" t="s">
        <v>1275</v>
      </c>
      <c r="J501" t="s">
        <v>954</v>
      </c>
      <c r="K501">
        <f t="shared" si="14"/>
        <v>9</v>
      </c>
      <c r="L501" s="4">
        <f t="shared" si="15"/>
        <v>42522.659999999996</v>
      </c>
    </row>
    <row r="502" spans="1:12" ht="24.75" customHeight="1">
      <c r="A502" t="s">
        <v>411</v>
      </c>
      <c r="B502" t="s">
        <v>412</v>
      </c>
      <c r="C502" t="s">
        <v>1276</v>
      </c>
      <c r="D502" t="s">
        <v>383</v>
      </c>
      <c r="E502" s="1">
        <v>14914.64</v>
      </c>
      <c r="F502" s="1">
        <v>14830.91</v>
      </c>
      <c r="G502" t="s">
        <v>1028</v>
      </c>
      <c r="H502" s="1">
        <v>14830.91</v>
      </c>
      <c r="I502" t="s">
        <v>1277</v>
      </c>
      <c r="J502" t="s">
        <v>954</v>
      </c>
      <c r="K502">
        <f t="shared" si="14"/>
        <v>9</v>
      </c>
      <c r="L502" s="4">
        <f t="shared" si="15"/>
        <v>133478.19</v>
      </c>
    </row>
    <row r="503" spans="1:12" ht="24.75" customHeight="1">
      <c r="A503" t="s">
        <v>411</v>
      </c>
      <c r="B503" t="s">
        <v>412</v>
      </c>
      <c r="C503" t="s">
        <v>1278</v>
      </c>
      <c r="D503" t="s">
        <v>383</v>
      </c>
      <c r="E503" s="1">
        <v>5162.31</v>
      </c>
      <c r="F503" s="1">
        <v>5131.68</v>
      </c>
      <c r="G503" t="s">
        <v>1028</v>
      </c>
      <c r="H503" s="1">
        <v>5131.68</v>
      </c>
      <c r="I503" t="s">
        <v>1279</v>
      </c>
      <c r="J503" t="s">
        <v>954</v>
      </c>
      <c r="K503">
        <f t="shared" si="14"/>
        <v>9</v>
      </c>
      <c r="L503" s="4">
        <f t="shared" si="15"/>
        <v>46185.12</v>
      </c>
    </row>
    <row r="504" spans="1:12" ht="24.75" customHeight="1">
      <c r="A504" t="s">
        <v>411</v>
      </c>
      <c r="B504" t="s">
        <v>412</v>
      </c>
      <c r="C504" t="s">
        <v>1280</v>
      </c>
      <c r="D504" t="s">
        <v>383</v>
      </c>
      <c r="E504" s="1">
        <v>2170.71</v>
      </c>
      <c r="F504" s="1">
        <v>2158.07</v>
      </c>
      <c r="G504" t="s">
        <v>1028</v>
      </c>
      <c r="H504" s="1">
        <v>2158.07</v>
      </c>
      <c r="I504" t="s">
        <v>1281</v>
      </c>
      <c r="J504" t="s">
        <v>954</v>
      </c>
      <c r="K504">
        <f t="shared" si="14"/>
        <v>9</v>
      </c>
      <c r="L504" s="4">
        <f t="shared" si="15"/>
        <v>19422.63</v>
      </c>
    </row>
    <row r="505" spans="1:12" ht="24.75" customHeight="1">
      <c r="A505" t="s">
        <v>411</v>
      </c>
      <c r="B505" t="s">
        <v>412</v>
      </c>
      <c r="C505" t="s">
        <v>1282</v>
      </c>
      <c r="D505" t="s">
        <v>383</v>
      </c>
      <c r="E505" s="1">
        <v>28190.7</v>
      </c>
      <c r="F505" s="1">
        <v>28036.36</v>
      </c>
      <c r="G505" t="s">
        <v>1028</v>
      </c>
      <c r="H505" s="1">
        <v>28036.36</v>
      </c>
      <c r="I505" t="s">
        <v>1283</v>
      </c>
      <c r="J505" t="s">
        <v>954</v>
      </c>
      <c r="K505">
        <f t="shared" si="14"/>
        <v>9</v>
      </c>
      <c r="L505" s="4">
        <f t="shared" si="15"/>
        <v>252327.24</v>
      </c>
    </row>
    <row r="506" spans="1:12" ht="24.75" customHeight="1">
      <c r="A506" t="s">
        <v>411</v>
      </c>
      <c r="B506" t="s">
        <v>412</v>
      </c>
      <c r="C506" t="s">
        <v>1284</v>
      </c>
      <c r="D506" t="s">
        <v>383</v>
      </c>
      <c r="E506" s="1">
        <v>12361.13</v>
      </c>
      <c r="F506" s="1">
        <v>12284.5</v>
      </c>
      <c r="G506" t="s">
        <v>1028</v>
      </c>
      <c r="H506" s="1">
        <v>12284.5</v>
      </c>
      <c r="I506" t="s">
        <v>1285</v>
      </c>
      <c r="J506" t="s">
        <v>954</v>
      </c>
      <c r="K506">
        <f t="shared" si="14"/>
        <v>9</v>
      </c>
      <c r="L506" s="4">
        <f t="shared" si="15"/>
        <v>110560.5</v>
      </c>
    </row>
    <row r="507" spans="1:12" ht="24.75" customHeight="1">
      <c r="A507" t="s">
        <v>411</v>
      </c>
      <c r="B507" t="s">
        <v>412</v>
      </c>
      <c r="C507" t="s">
        <v>1286</v>
      </c>
      <c r="D507" t="s">
        <v>383</v>
      </c>
      <c r="E507" s="1">
        <v>2996.37</v>
      </c>
      <c r="F507" s="1">
        <v>2979.44</v>
      </c>
      <c r="G507" t="s">
        <v>1028</v>
      </c>
      <c r="H507" s="1">
        <v>2979.44</v>
      </c>
      <c r="I507" t="s">
        <v>1287</v>
      </c>
      <c r="J507" t="s">
        <v>954</v>
      </c>
      <c r="K507">
        <f t="shared" si="14"/>
        <v>9</v>
      </c>
      <c r="L507" s="4">
        <f t="shared" si="15"/>
        <v>26814.96</v>
      </c>
    </row>
    <row r="508" spans="1:12" ht="24.75" customHeight="1">
      <c r="A508" t="s">
        <v>10</v>
      </c>
      <c r="B508" t="s">
        <v>11</v>
      </c>
      <c r="C508" t="s">
        <v>1288</v>
      </c>
      <c r="D508" t="s">
        <v>180</v>
      </c>
      <c r="E508" s="1">
        <v>20.33</v>
      </c>
      <c r="F508" s="1">
        <v>18.48</v>
      </c>
      <c r="G508" t="s">
        <v>978</v>
      </c>
      <c r="H508" s="1">
        <v>18.48</v>
      </c>
      <c r="I508" t="s">
        <v>1289</v>
      </c>
      <c r="J508" t="s">
        <v>1290</v>
      </c>
      <c r="K508">
        <f t="shared" si="14"/>
        <v>1</v>
      </c>
      <c r="L508" s="4">
        <f t="shared" si="15"/>
        <v>18.48</v>
      </c>
    </row>
    <row r="509" spans="1:12" ht="24.75" customHeight="1">
      <c r="A509" t="s">
        <v>10</v>
      </c>
      <c r="B509" t="s">
        <v>11</v>
      </c>
      <c r="C509" t="s">
        <v>1291</v>
      </c>
      <c r="D509" t="s">
        <v>180</v>
      </c>
      <c r="E509" s="1">
        <v>1596.83</v>
      </c>
      <c r="F509" s="1">
        <v>1451.66</v>
      </c>
      <c r="G509" t="s">
        <v>978</v>
      </c>
      <c r="H509" s="1">
        <v>1451.66</v>
      </c>
      <c r="I509" t="s">
        <v>1289</v>
      </c>
      <c r="J509" t="s">
        <v>1290</v>
      </c>
      <c r="K509">
        <f t="shared" si="14"/>
        <v>1</v>
      </c>
      <c r="L509" s="4">
        <f t="shared" si="15"/>
        <v>1451.66</v>
      </c>
    </row>
    <row r="510" spans="1:12" ht="24.75" customHeight="1">
      <c r="A510" t="s">
        <v>45</v>
      </c>
      <c r="B510" t="s">
        <v>46</v>
      </c>
      <c r="C510" t="s">
        <v>1292</v>
      </c>
      <c r="D510" t="s">
        <v>667</v>
      </c>
      <c r="E510" s="1">
        <v>319.19</v>
      </c>
      <c r="F510" s="1">
        <v>261.63</v>
      </c>
      <c r="G510" t="s">
        <v>1293</v>
      </c>
      <c r="H510" s="1">
        <v>261.63</v>
      </c>
      <c r="I510" t="s">
        <v>1294</v>
      </c>
      <c r="J510" t="s">
        <v>1134</v>
      </c>
      <c r="K510">
        <f t="shared" si="14"/>
        <v>-10</v>
      </c>
      <c r="L510" s="4">
        <f t="shared" si="15"/>
        <v>-2616.3</v>
      </c>
    </row>
    <row r="511" spans="1:12" ht="24.75" customHeight="1">
      <c r="A511" t="s">
        <v>55</v>
      </c>
      <c r="B511" t="s">
        <v>56</v>
      </c>
      <c r="C511" t="s">
        <v>1295</v>
      </c>
      <c r="D511" t="s">
        <v>656</v>
      </c>
      <c r="E511" s="1">
        <v>4054.58</v>
      </c>
      <c r="F511" s="1">
        <v>3861.5</v>
      </c>
      <c r="G511" t="s">
        <v>1081</v>
      </c>
      <c r="H511" s="1">
        <v>3861.5</v>
      </c>
      <c r="I511" t="s">
        <v>1296</v>
      </c>
      <c r="J511" t="s">
        <v>1134</v>
      </c>
      <c r="K511">
        <f t="shared" si="14"/>
        <v>-5</v>
      </c>
      <c r="L511" s="4">
        <f t="shared" si="15"/>
        <v>-19307.5</v>
      </c>
    </row>
    <row r="512" spans="1:12" ht="24.75" customHeight="1">
      <c r="A512" t="s">
        <v>59</v>
      </c>
      <c r="B512" t="s">
        <v>60</v>
      </c>
      <c r="C512" t="s">
        <v>1297</v>
      </c>
      <c r="D512" t="s">
        <v>656</v>
      </c>
      <c r="E512" s="1">
        <v>803.95</v>
      </c>
      <c r="F512" s="1">
        <v>773.03</v>
      </c>
      <c r="G512" t="s">
        <v>1081</v>
      </c>
      <c r="H512" s="1">
        <v>773.03</v>
      </c>
      <c r="I512" t="s">
        <v>1298</v>
      </c>
      <c r="J512" t="s">
        <v>1134</v>
      </c>
      <c r="K512">
        <f t="shared" si="14"/>
        <v>-5</v>
      </c>
      <c r="L512" s="4">
        <f t="shared" si="15"/>
        <v>-3865.1499999999996</v>
      </c>
    </row>
    <row r="513" spans="1:12" ht="24.75" customHeight="1">
      <c r="A513" t="s">
        <v>59</v>
      </c>
      <c r="B513" t="s">
        <v>60</v>
      </c>
      <c r="C513" t="s">
        <v>1299</v>
      </c>
      <c r="D513" t="s">
        <v>656</v>
      </c>
      <c r="E513" s="1">
        <v>4.16</v>
      </c>
      <c r="F513" s="1">
        <v>4</v>
      </c>
      <c r="G513" t="s">
        <v>1081</v>
      </c>
      <c r="H513" s="1">
        <v>4</v>
      </c>
      <c r="I513" t="s">
        <v>1300</v>
      </c>
      <c r="J513" t="s">
        <v>1134</v>
      </c>
      <c r="K513">
        <f t="shared" si="14"/>
        <v>-5</v>
      </c>
      <c r="L513" s="4">
        <f t="shared" si="15"/>
        <v>-20</v>
      </c>
    </row>
    <row r="514" spans="1:12" ht="24.75" customHeight="1">
      <c r="A514" t="s">
        <v>1301</v>
      </c>
      <c r="B514" t="s">
        <v>1302</v>
      </c>
      <c r="C514" t="s">
        <v>325</v>
      </c>
      <c r="D514" t="s">
        <v>123</v>
      </c>
      <c r="E514" s="1">
        <v>52655.82</v>
      </c>
      <c r="F514" s="1">
        <v>43160.51</v>
      </c>
      <c r="G514" t="s">
        <v>1137</v>
      </c>
      <c r="H514" s="1">
        <v>43160.51</v>
      </c>
      <c r="I514" t="s">
        <v>1303</v>
      </c>
      <c r="J514" t="s">
        <v>1134</v>
      </c>
      <c r="K514">
        <f t="shared" si="14"/>
        <v>-3</v>
      </c>
      <c r="L514" s="4">
        <f t="shared" si="15"/>
        <v>-129481.53</v>
      </c>
    </row>
    <row r="515" spans="1:12" ht="24.75" customHeight="1">
      <c r="A515" t="s">
        <v>1304</v>
      </c>
      <c r="B515" t="s">
        <v>1305</v>
      </c>
      <c r="C515" t="s">
        <v>1306</v>
      </c>
      <c r="D515" t="s">
        <v>1307</v>
      </c>
      <c r="E515" s="1">
        <v>58127.12</v>
      </c>
      <c r="F515" s="1">
        <v>47645.18</v>
      </c>
      <c r="G515" t="s">
        <v>1308</v>
      </c>
      <c r="H515" s="1">
        <v>47645.18</v>
      </c>
      <c r="I515" t="s">
        <v>1309</v>
      </c>
      <c r="J515" t="s">
        <v>1134</v>
      </c>
      <c r="K515">
        <f aca="true" t="shared" si="16" ref="K515:K578">J515-G515</f>
        <v>149</v>
      </c>
      <c r="L515" s="4">
        <f aca="true" t="shared" si="17" ref="L515:L578">K515*H515</f>
        <v>7099131.82</v>
      </c>
    </row>
    <row r="516" spans="1:12" ht="24.75" customHeight="1">
      <c r="A516" t="s">
        <v>128</v>
      </c>
      <c r="B516" t="s">
        <v>129</v>
      </c>
      <c r="C516" t="s">
        <v>15</v>
      </c>
      <c r="D516" t="s">
        <v>656</v>
      </c>
      <c r="E516" s="1">
        <v>215.3</v>
      </c>
      <c r="F516" s="1">
        <v>215.3</v>
      </c>
      <c r="G516" t="s">
        <v>1081</v>
      </c>
      <c r="H516" s="1">
        <v>215.3</v>
      </c>
      <c r="I516" t="s">
        <v>1310</v>
      </c>
      <c r="J516" t="s">
        <v>1134</v>
      </c>
      <c r="K516">
        <f t="shared" si="16"/>
        <v>-5</v>
      </c>
      <c r="L516" s="4">
        <f t="shared" si="17"/>
        <v>-1076.5</v>
      </c>
    </row>
    <row r="517" spans="1:12" ht="24.75" customHeight="1">
      <c r="A517" t="s">
        <v>962</v>
      </c>
      <c r="B517" t="s">
        <v>963</v>
      </c>
      <c r="C517" t="s">
        <v>1311</v>
      </c>
      <c r="D517" t="s">
        <v>591</v>
      </c>
      <c r="E517" s="1">
        <v>2487.68</v>
      </c>
      <c r="F517" s="1">
        <v>2392</v>
      </c>
      <c r="G517" t="s">
        <v>1163</v>
      </c>
      <c r="H517" s="1">
        <v>2392</v>
      </c>
      <c r="I517" t="s">
        <v>1312</v>
      </c>
      <c r="J517" t="s">
        <v>1134</v>
      </c>
      <c r="K517">
        <f t="shared" si="16"/>
        <v>-2</v>
      </c>
      <c r="L517" s="4">
        <f t="shared" si="17"/>
        <v>-4784</v>
      </c>
    </row>
    <row r="518" spans="1:12" ht="24.75" customHeight="1">
      <c r="A518" t="s">
        <v>641</v>
      </c>
      <c r="B518" t="s">
        <v>642</v>
      </c>
      <c r="C518" t="s">
        <v>1313</v>
      </c>
      <c r="D518" t="s">
        <v>1314</v>
      </c>
      <c r="E518" s="1">
        <v>672.64</v>
      </c>
      <c r="F518" s="1">
        <v>541.14</v>
      </c>
      <c r="G518" t="s">
        <v>1315</v>
      </c>
      <c r="H518" s="1">
        <v>541.14</v>
      </c>
      <c r="I518" t="s">
        <v>1316</v>
      </c>
      <c r="J518" t="s">
        <v>1134</v>
      </c>
      <c r="K518">
        <f t="shared" si="16"/>
        <v>-9</v>
      </c>
      <c r="L518" s="4">
        <f t="shared" si="17"/>
        <v>-4870.26</v>
      </c>
    </row>
    <row r="519" spans="1:12" ht="24.75" customHeight="1">
      <c r="A519" t="s">
        <v>522</v>
      </c>
      <c r="B519" t="s">
        <v>523</v>
      </c>
      <c r="C519" t="s">
        <v>239</v>
      </c>
      <c r="D519" t="s">
        <v>660</v>
      </c>
      <c r="E519" s="1">
        <v>213.5</v>
      </c>
      <c r="F519" s="1">
        <v>175</v>
      </c>
      <c r="G519" t="s">
        <v>1081</v>
      </c>
      <c r="H519" s="1">
        <v>175</v>
      </c>
      <c r="I519" t="s">
        <v>1317</v>
      </c>
      <c r="J519" t="s">
        <v>1134</v>
      </c>
      <c r="K519">
        <f t="shared" si="16"/>
        <v>-5</v>
      </c>
      <c r="L519" s="4">
        <f t="shared" si="17"/>
        <v>-875</v>
      </c>
    </row>
    <row r="520" spans="1:12" ht="24.75" customHeight="1">
      <c r="A520" t="s">
        <v>132</v>
      </c>
      <c r="B520" t="s">
        <v>133</v>
      </c>
      <c r="C520" t="s">
        <v>1318</v>
      </c>
      <c r="D520" t="s">
        <v>656</v>
      </c>
      <c r="E520" s="1">
        <v>57.95</v>
      </c>
      <c r="F520" s="1">
        <v>47.5</v>
      </c>
      <c r="G520" t="s">
        <v>1081</v>
      </c>
      <c r="H520" s="1">
        <v>47.5</v>
      </c>
      <c r="I520" t="s">
        <v>1319</v>
      </c>
      <c r="J520" t="s">
        <v>1134</v>
      </c>
      <c r="K520">
        <f t="shared" si="16"/>
        <v>-5</v>
      </c>
      <c r="L520" s="4">
        <f t="shared" si="17"/>
        <v>-237.5</v>
      </c>
    </row>
    <row r="521" spans="1:12" ht="24.75" customHeight="1">
      <c r="A521" t="s">
        <v>136</v>
      </c>
      <c r="B521" t="s">
        <v>137</v>
      </c>
      <c r="C521" t="s">
        <v>78</v>
      </c>
      <c r="D521" t="s">
        <v>656</v>
      </c>
      <c r="E521" s="1">
        <v>339.77</v>
      </c>
      <c r="F521" s="1">
        <v>326.7</v>
      </c>
      <c r="G521" t="s">
        <v>1081</v>
      </c>
      <c r="H521" s="1">
        <v>326.7</v>
      </c>
      <c r="I521" t="s">
        <v>1320</v>
      </c>
      <c r="J521" t="s">
        <v>1134</v>
      </c>
      <c r="K521">
        <f t="shared" si="16"/>
        <v>-5</v>
      </c>
      <c r="L521" s="4">
        <f t="shared" si="17"/>
        <v>-1633.5</v>
      </c>
    </row>
    <row r="522" spans="1:12" ht="24.75" customHeight="1">
      <c r="A522" t="s">
        <v>18</v>
      </c>
      <c r="B522" t="s">
        <v>11</v>
      </c>
      <c r="C522" t="s">
        <v>1321</v>
      </c>
      <c r="D522" t="s">
        <v>656</v>
      </c>
      <c r="E522" s="1">
        <v>97.1</v>
      </c>
      <c r="F522" s="1">
        <v>79.59</v>
      </c>
      <c r="G522" t="s">
        <v>1290</v>
      </c>
      <c r="H522" s="1">
        <v>79.59</v>
      </c>
      <c r="I522" t="s">
        <v>1322</v>
      </c>
      <c r="J522" t="s">
        <v>1134</v>
      </c>
      <c r="K522">
        <f t="shared" si="16"/>
        <v>4</v>
      </c>
      <c r="L522" s="4">
        <f t="shared" si="17"/>
        <v>318.36</v>
      </c>
    </row>
    <row r="523" spans="1:12" ht="24.75" customHeight="1">
      <c r="A523" t="s">
        <v>159</v>
      </c>
      <c r="B523" t="s">
        <v>160</v>
      </c>
      <c r="C523" t="s">
        <v>1323</v>
      </c>
      <c r="D523" t="s">
        <v>656</v>
      </c>
      <c r="E523" s="1">
        <v>107.12</v>
      </c>
      <c r="F523" s="1">
        <v>87.8</v>
      </c>
      <c r="G523" t="s">
        <v>1081</v>
      </c>
      <c r="H523" s="1">
        <v>87.8</v>
      </c>
      <c r="I523" t="s">
        <v>1324</v>
      </c>
      <c r="J523" t="s">
        <v>1134</v>
      </c>
      <c r="K523">
        <f t="shared" si="16"/>
        <v>-5</v>
      </c>
      <c r="L523" s="4">
        <f t="shared" si="17"/>
        <v>-439</v>
      </c>
    </row>
    <row r="524" spans="1:12" ht="24.75" customHeight="1">
      <c r="A524" t="s">
        <v>163</v>
      </c>
      <c r="B524" t="s">
        <v>164</v>
      </c>
      <c r="C524" t="s">
        <v>1325</v>
      </c>
      <c r="D524" t="s">
        <v>656</v>
      </c>
      <c r="E524" s="1">
        <v>587.61</v>
      </c>
      <c r="F524" s="1">
        <v>481.65</v>
      </c>
      <c r="G524" t="s">
        <v>1081</v>
      </c>
      <c r="H524" s="1">
        <v>481.65</v>
      </c>
      <c r="I524" t="s">
        <v>1326</v>
      </c>
      <c r="J524" t="s">
        <v>1134</v>
      </c>
      <c r="K524">
        <f t="shared" si="16"/>
        <v>-5</v>
      </c>
      <c r="L524" s="4">
        <f t="shared" si="17"/>
        <v>-2408.25</v>
      </c>
    </row>
    <row r="525" spans="1:12" ht="24.75" customHeight="1">
      <c r="A525" t="s">
        <v>167</v>
      </c>
      <c r="B525" t="s">
        <v>168</v>
      </c>
      <c r="C525" t="s">
        <v>1327</v>
      </c>
      <c r="D525" t="s">
        <v>656</v>
      </c>
      <c r="E525" s="1">
        <v>351.13</v>
      </c>
      <c r="F525" s="1">
        <v>287.81</v>
      </c>
      <c r="G525" t="s">
        <v>1081</v>
      </c>
      <c r="H525" s="1">
        <v>287.81</v>
      </c>
      <c r="I525" t="s">
        <v>1328</v>
      </c>
      <c r="J525" t="s">
        <v>1134</v>
      </c>
      <c r="K525">
        <f t="shared" si="16"/>
        <v>-5</v>
      </c>
      <c r="L525" s="4">
        <f t="shared" si="17"/>
        <v>-1439.05</v>
      </c>
    </row>
    <row r="526" spans="1:12" ht="24.75" customHeight="1">
      <c r="A526" t="s">
        <v>173</v>
      </c>
      <c r="B526" t="s">
        <v>174</v>
      </c>
      <c r="C526" t="s">
        <v>1329</v>
      </c>
      <c r="D526" t="s">
        <v>656</v>
      </c>
      <c r="E526" s="1">
        <v>50.03</v>
      </c>
      <c r="F526" s="1">
        <v>41.01</v>
      </c>
      <c r="G526" t="s">
        <v>1081</v>
      </c>
      <c r="H526" s="1">
        <v>41.01</v>
      </c>
      <c r="I526" t="s">
        <v>1330</v>
      </c>
      <c r="J526" t="s">
        <v>1134</v>
      </c>
      <c r="K526">
        <f t="shared" si="16"/>
        <v>-5</v>
      </c>
      <c r="L526" s="4">
        <f t="shared" si="17"/>
        <v>-205.04999999999998</v>
      </c>
    </row>
    <row r="527" spans="1:12" ht="24.75" customHeight="1">
      <c r="A527" t="s">
        <v>182</v>
      </c>
      <c r="B527" t="s">
        <v>183</v>
      </c>
      <c r="C527" t="s">
        <v>1331</v>
      </c>
      <c r="D527" t="s">
        <v>656</v>
      </c>
      <c r="E527" s="1">
        <v>1184.01</v>
      </c>
      <c r="F527" s="1">
        <v>970.5</v>
      </c>
      <c r="G527" t="s">
        <v>1081</v>
      </c>
      <c r="H527" s="1">
        <v>970.5</v>
      </c>
      <c r="I527" t="s">
        <v>1332</v>
      </c>
      <c r="J527" t="s">
        <v>1134</v>
      </c>
      <c r="K527">
        <f t="shared" si="16"/>
        <v>-5</v>
      </c>
      <c r="L527" s="4">
        <f t="shared" si="17"/>
        <v>-4852.5</v>
      </c>
    </row>
    <row r="528" spans="1:12" ht="24.75" customHeight="1">
      <c r="A528" t="s">
        <v>209</v>
      </c>
      <c r="B528" t="s">
        <v>210</v>
      </c>
      <c r="C528" t="s">
        <v>98</v>
      </c>
      <c r="D528" t="s">
        <v>656</v>
      </c>
      <c r="E528" s="1">
        <v>95.66</v>
      </c>
      <c r="F528" s="1">
        <v>78.41</v>
      </c>
      <c r="G528" t="s">
        <v>1081</v>
      </c>
      <c r="H528" s="1">
        <v>78.41</v>
      </c>
      <c r="I528" t="s">
        <v>1333</v>
      </c>
      <c r="J528" t="s">
        <v>1134</v>
      </c>
      <c r="K528">
        <f t="shared" si="16"/>
        <v>-5</v>
      </c>
      <c r="L528" s="4">
        <f t="shared" si="17"/>
        <v>-392.04999999999995</v>
      </c>
    </row>
    <row r="529" spans="1:12" ht="24.75" customHeight="1">
      <c r="A529" t="s">
        <v>215</v>
      </c>
      <c r="B529" t="s">
        <v>216</v>
      </c>
      <c r="C529" t="s">
        <v>162</v>
      </c>
      <c r="D529" t="s">
        <v>656</v>
      </c>
      <c r="E529" s="1">
        <v>1400.07</v>
      </c>
      <c r="F529" s="1">
        <v>1147.6</v>
      </c>
      <c r="G529" t="s">
        <v>1081</v>
      </c>
      <c r="H529" s="1">
        <v>1147.6</v>
      </c>
      <c r="I529" t="s">
        <v>1334</v>
      </c>
      <c r="J529" t="s">
        <v>1134</v>
      </c>
      <c r="K529">
        <f t="shared" si="16"/>
        <v>-5</v>
      </c>
      <c r="L529" s="4">
        <f t="shared" si="17"/>
        <v>-5738</v>
      </c>
    </row>
    <row r="530" spans="1:12" ht="24.75" customHeight="1">
      <c r="A530" t="s">
        <v>215</v>
      </c>
      <c r="B530" t="s">
        <v>216</v>
      </c>
      <c r="C530" t="s">
        <v>158</v>
      </c>
      <c r="D530" t="s">
        <v>656</v>
      </c>
      <c r="E530" s="1">
        <v>1807.03</v>
      </c>
      <c r="F530" s="1">
        <v>1481.17</v>
      </c>
      <c r="G530" t="s">
        <v>1081</v>
      </c>
      <c r="H530" s="1">
        <v>1481.17</v>
      </c>
      <c r="I530" t="s">
        <v>1335</v>
      </c>
      <c r="J530" t="s">
        <v>1134</v>
      </c>
      <c r="K530">
        <f t="shared" si="16"/>
        <v>-5</v>
      </c>
      <c r="L530" s="4">
        <f t="shared" si="17"/>
        <v>-7405.85</v>
      </c>
    </row>
    <row r="531" spans="1:12" ht="24.75" customHeight="1">
      <c r="A531" t="s">
        <v>221</v>
      </c>
      <c r="B531" t="s">
        <v>222</v>
      </c>
      <c r="C531" t="s">
        <v>1336</v>
      </c>
      <c r="D531" t="s">
        <v>656</v>
      </c>
      <c r="E531" s="1">
        <v>88.28</v>
      </c>
      <c r="F531" s="1">
        <v>81.29</v>
      </c>
      <c r="G531" t="s">
        <v>1081</v>
      </c>
      <c r="H531" s="1">
        <v>81.29</v>
      </c>
      <c r="I531" t="s">
        <v>1337</v>
      </c>
      <c r="J531" t="s">
        <v>1134</v>
      </c>
      <c r="K531">
        <f t="shared" si="16"/>
        <v>-5</v>
      </c>
      <c r="L531" s="4">
        <f t="shared" si="17"/>
        <v>-406.45000000000005</v>
      </c>
    </row>
    <row r="532" spans="1:12" ht="24.75" customHeight="1">
      <c r="A532" t="s">
        <v>236</v>
      </c>
      <c r="B532" t="s">
        <v>237</v>
      </c>
      <c r="C532" t="s">
        <v>1338</v>
      </c>
      <c r="D532" t="s">
        <v>656</v>
      </c>
      <c r="E532" s="1">
        <v>685.95</v>
      </c>
      <c r="F532" s="1">
        <v>562.25</v>
      </c>
      <c r="G532" t="s">
        <v>1081</v>
      </c>
      <c r="H532" s="1">
        <v>562.25</v>
      </c>
      <c r="I532" t="s">
        <v>1339</v>
      </c>
      <c r="J532" t="s">
        <v>1134</v>
      </c>
      <c r="K532">
        <f t="shared" si="16"/>
        <v>-5</v>
      </c>
      <c r="L532" s="4">
        <f t="shared" si="17"/>
        <v>-2811.25</v>
      </c>
    </row>
    <row r="533" spans="1:12" ht="24.75" customHeight="1">
      <c r="A533" t="s">
        <v>236</v>
      </c>
      <c r="B533" t="s">
        <v>237</v>
      </c>
      <c r="C533" t="s">
        <v>1340</v>
      </c>
      <c r="D533" t="s">
        <v>656</v>
      </c>
      <c r="E533" s="1">
        <v>625.38</v>
      </c>
      <c r="F533" s="1">
        <v>512.61</v>
      </c>
      <c r="G533" t="s">
        <v>1081</v>
      </c>
      <c r="H533" s="1">
        <v>512.61</v>
      </c>
      <c r="I533" t="s">
        <v>1341</v>
      </c>
      <c r="J533" t="s">
        <v>1134</v>
      </c>
      <c r="K533">
        <f t="shared" si="16"/>
        <v>-5</v>
      </c>
      <c r="L533" s="4">
        <f t="shared" si="17"/>
        <v>-2563.05</v>
      </c>
    </row>
    <row r="534" spans="1:12" ht="24.75" customHeight="1">
      <c r="A534" t="s">
        <v>236</v>
      </c>
      <c r="B534" t="s">
        <v>237</v>
      </c>
      <c r="C534" t="s">
        <v>1342</v>
      </c>
      <c r="D534" t="s">
        <v>656</v>
      </c>
      <c r="E534" s="1">
        <v>435.06</v>
      </c>
      <c r="F534" s="1">
        <v>356.61</v>
      </c>
      <c r="G534" t="s">
        <v>1081</v>
      </c>
      <c r="H534" s="1">
        <v>356.61</v>
      </c>
      <c r="I534" t="s">
        <v>1343</v>
      </c>
      <c r="J534" t="s">
        <v>1134</v>
      </c>
      <c r="K534">
        <f t="shared" si="16"/>
        <v>-5</v>
      </c>
      <c r="L534" s="4">
        <f t="shared" si="17"/>
        <v>-1783.0500000000002</v>
      </c>
    </row>
    <row r="535" spans="1:12" ht="24.75" customHeight="1">
      <c r="A535" t="s">
        <v>236</v>
      </c>
      <c r="B535" t="s">
        <v>237</v>
      </c>
      <c r="C535" t="s">
        <v>1344</v>
      </c>
      <c r="D535" t="s">
        <v>656</v>
      </c>
      <c r="E535" s="1">
        <v>180.8</v>
      </c>
      <c r="F535" s="1">
        <v>148.2</v>
      </c>
      <c r="G535" t="s">
        <v>1081</v>
      </c>
      <c r="H535" s="1">
        <v>148.2</v>
      </c>
      <c r="I535" t="s">
        <v>1345</v>
      </c>
      <c r="J535" t="s">
        <v>1134</v>
      </c>
      <c r="K535">
        <f t="shared" si="16"/>
        <v>-5</v>
      </c>
      <c r="L535" s="4">
        <f t="shared" si="17"/>
        <v>-741</v>
      </c>
    </row>
    <row r="536" spans="1:12" ht="24.75" customHeight="1">
      <c r="A536" t="s">
        <v>236</v>
      </c>
      <c r="B536" t="s">
        <v>237</v>
      </c>
      <c r="C536" t="s">
        <v>1346</v>
      </c>
      <c r="D536" t="s">
        <v>656</v>
      </c>
      <c r="E536" s="1">
        <v>221.72</v>
      </c>
      <c r="F536" s="1">
        <v>181.74</v>
      </c>
      <c r="G536" t="s">
        <v>1081</v>
      </c>
      <c r="H536" s="1">
        <v>181.74</v>
      </c>
      <c r="I536" t="s">
        <v>1347</v>
      </c>
      <c r="J536" t="s">
        <v>1134</v>
      </c>
      <c r="K536">
        <f t="shared" si="16"/>
        <v>-5</v>
      </c>
      <c r="L536" s="4">
        <f t="shared" si="17"/>
        <v>-908.7</v>
      </c>
    </row>
    <row r="537" spans="1:12" ht="24.75" customHeight="1">
      <c r="A537" t="s">
        <v>236</v>
      </c>
      <c r="B537" t="s">
        <v>237</v>
      </c>
      <c r="C537" t="s">
        <v>1348</v>
      </c>
      <c r="D537" t="s">
        <v>656</v>
      </c>
      <c r="E537" s="1">
        <v>253.46</v>
      </c>
      <c r="F537" s="1">
        <v>207.75</v>
      </c>
      <c r="G537" t="s">
        <v>1081</v>
      </c>
      <c r="H537" s="1">
        <v>207.75</v>
      </c>
      <c r="I537" t="s">
        <v>1349</v>
      </c>
      <c r="J537" t="s">
        <v>1134</v>
      </c>
      <c r="K537">
        <f t="shared" si="16"/>
        <v>-5</v>
      </c>
      <c r="L537" s="4">
        <f t="shared" si="17"/>
        <v>-1038.75</v>
      </c>
    </row>
    <row r="538" spans="1:12" ht="24.75" customHeight="1">
      <c r="A538" t="s">
        <v>236</v>
      </c>
      <c r="B538" t="s">
        <v>237</v>
      </c>
      <c r="C538" t="s">
        <v>1350</v>
      </c>
      <c r="D538" t="s">
        <v>656</v>
      </c>
      <c r="E538" s="1">
        <v>326.39</v>
      </c>
      <c r="F538" s="1">
        <v>267.53</v>
      </c>
      <c r="G538" t="s">
        <v>1081</v>
      </c>
      <c r="H538" s="1">
        <v>267.53</v>
      </c>
      <c r="I538" t="s">
        <v>1351</v>
      </c>
      <c r="J538" t="s">
        <v>1134</v>
      </c>
      <c r="K538">
        <f t="shared" si="16"/>
        <v>-5</v>
      </c>
      <c r="L538" s="4">
        <f t="shared" si="17"/>
        <v>-1337.6499999999999</v>
      </c>
    </row>
    <row r="539" spans="1:12" ht="24.75" customHeight="1">
      <c r="A539" t="s">
        <v>1352</v>
      </c>
      <c r="B539" t="s">
        <v>1353</v>
      </c>
      <c r="C539" t="s">
        <v>1354</v>
      </c>
      <c r="D539" t="s">
        <v>656</v>
      </c>
      <c r="E539" s="1">
        <v>378.2</v>
      </c>
      <c r="F539" s="1">
        <v>310</v>
      </c>
      <c r="G539" t="s">
        <v>1081</v>
      </c>
      <c r="H539" s="1">
        <v>310</v>
      </c>
      <c r="I539" t="s">
        <v>1355</v>
      </c>
      <c r="J539" t="s">
        <v>1134</v>
      </c>
      <c r="K539">
        <f t="shared" si="16"/>
        <v>-5</v>
      </c>
      <c r="L539" s="4">
        <f t="shared" si="17"/>
        <v>-1550</v>
      </c>
    </row>
    <row r="540" spans="1:12" ht="24.75" customHeight="1">
      <c r="A540" t="s">
        <v>1356</v>
      </c>
      <c r="B540" t="s">
        <v>1357</v>
      </c>
      <c r="C540" t="s">
        <v>1358</v>
      </c>
      <c r="D540" t="s">
        <v>629</v>
      </c>
      <c r="E540" s="1">
        <v>922.32</v>
      </c>
      <c r="F540" s="1">
        <v>756</v>
      </c>
      <c r="G540" t="s">
        <v>1081</v>
      </c>
      <c r="H540" s="1">
        <v>756</v>
      </c>
      <c r="I540" t="s">
        <v>1359</v>
      </c>
      <c r="J540" t="s">
        <v>1134</v>
      </c>
      <c r="K540">
        <f t="shared" si="16"/>
        <v>-5</v>
      </c>
      <c r="L540" s="4">
        <f t="shared" si="17"/>
        <v>-3780</v>
      </c>
    </row>
    <row r="541" spans="1:12" ht="24.75" customHeight="1">
      <c r="A541" t="s">
        <v>250</v>
      </c>
      <c r="B541" t="s">
        <v>251</v>
      </c>
      <c r="C541" t="s">
        <v>1360</v>
      </c>
      <c r="D541" t="s">
        <v>656</v>
      </c>
      <c r="E541" s="1">
        <v>108.38</v>
      </c>
      <c r="F541" s="1">
        <v>88.84</v>
      </c>
      <c r="G541" t="s">
        <v>1081</v>
      </c>
      <c r="H541" s="1">
        <v>88.84</v>
      </c>
      <c r="I541" t="s">
        <v>1361</v>
      </c>
      <c r="J541" t="s">
        <v>1134</v>
      </c>
      <c r="K541">
        <f t="shared" si="16"/>
        <v>-5</v>
      </c>
      <c r="L541" s="4">
        <f t="shared" si="17"/>
        <v>-444.20000000000005</v>
      </c>
    </row>
    <row r="542" spans="1:12" ht="24.75" customHeight="1">
      <c r="A542" t="s">
        <v>250</v>
      </c>
      <c r="B542" t="s">
        <v>251</v>
      </c>
      <c r="C542" t="s">
        <v>1362</v>
      </c>
      <c r="D542" t="s">
        <v>656</v>
      </c>
      <c r="E542" s="1">
        <v>-105.87</v>
      </c>
      <c r="F542" s="1">
        <v>-86.78</v>
      </c>
      <c r="G542" t="s">
        <v>1081</v>
      </c>
      <c r="H542" s="1">
        <v>-86.78</v>
      </c>
      <c r="I542" t="s">
        <v>1361</v>
      </c>
      <c r="J542" t="s">
        <v>1134</v>
      </c>
      <c r="K542">
        <f t="shared" si="16"/>
        <v>-5</v>
      </c>
      <c r="L542" s="4">
        <f t="shared" si="17"/>
        <v>433.9</v>
      </c>
    </row>
    <row r="543" spans="1:12" ht="24.75" customHeight="1">
      <c r="A543" t="s">
        <v>314</v>
      </c>
      <c r="B543" t="s">
        <v>315</v>
      </c>
      <c r="C543" t="s">
        <v>1363</v>
      </c>
      <c r="D543" t="s">
        <v>656</v>
      </c>
      <c r="E543" s="1">
        <v>638.4</v>
      </c>
      <c r="F543" s="1">
        <v>608</v>
      </c>
      <c r="G543" t="s">
        <v>1081</v>
      </c>
      <c r="H543" s="1">
        <v>608</v>
      </c>
      <c r="I543" t="s">
        <v>1364</v>
      </c>
      <c r="J543" t="s">
        <v>1134</v>
      </c>
      <c r="K543">
        <f t="shared" si="16"/>
        <v>-5</v>
      </c>
      <c r="L543" s="4">
        <f t="shared" si="17"/>
        <v>-3040</v>
      </c>
    </row>
    <row r="544" spans="1:12" ht="24.75" customHeight="1">
      <c r="A544" t="s">
        <v>340</v>
      </c>
      <c r="B544" t="s">
        <v>341</v>
      </c>
      <c r="C544" t="s">
        <v>1365</v>
      </c>
      <c r="D544" t="s">
        <v>656</v>
      </c>
      <c r="E544" s="1">
        <v>1208.61</v>
      </c>
      <c r="F544" s="1">
        <v>990.66</v>
      </c>
      <c r="G544" t="s">
        <v>1081</v>
      </c>
      <c r="H544" s="1">
        <v>990.66</v>
      </c>
      <c r="I544" t="s">
        <v>1366</v>
      </c>
      <c r="J544" t="s">
        <v>1134</v>
      </c>
      <c r="K544">
        <f t="shared" si="16"/>
        <v>-5</v>
      </c>
      <c r="L544" s="4">
        <f t="shared" si="17"/>
        <v>-4953.3</v>
      </c>
    </row>
    <row r="545" spans="1:12" ht="24.75" customHeight="1">
      <c r="A545" t="s">
        <v>895</v>
      </c>
      <c r="B545" t="s">
        <v>896</v>
      </c>
      <c r="C545" t="s">
        <v>1367</v>
      </c>
      <c r="D545" t="s">
        <v>656</v>
      </c>
      <c r="E545" s="1">
        <v>65.88</v>
      </c>
      <c r="F545" s="1">
        <v>54</v>
      </c>
      <c r="G545" t="s">
        <v>1081</v>
      </c>
      <c r="H545" s="1">
        <v>54</v>
      </c>
      <c r="I545" t="s">
        <v>1368</v>
      </c>
      <c r="J545" t="s">
        <v>1134</v>
      </c>
      <c r="K545">
        <f t="shared" si="16"/>
        <v>-5</v>
      </c>
      <c r="L545" s="4">
        <f t="shared" si="17"/>
        <v>-270</v>
      </c>
    </row>
    <row r="546" spans="1:12" ht="24.75" customHeight="1">
      <c r="A546" t="s">
        <v>895</v>
      </c>
      <c r="B546" t="s">
        <v>896</v>
      </c>
      <c r="C546" t="s">
        <v>1369</v>
      </c>
      <c r="D546" t="s">
        <v>656</v>
      </c>
      <c r="E546" s="1">
        <v>1087.02</v>
      </c>
      <c r="F546" s="1">
        <v>891</v>
      </c>
      <c r="G546" t="s">
        <v>1081</v>
      </c>
      <c r="H546" s="1">
        <v>891</v>
      </c>
      <c r="I546" t="s">
        <v>1370</v>
      </c>
      <c r="J546" t="s">
        <v>1134</v>
      </c>
      <c r="K546">
        <f t="shared" si="16"/>
        <v>-5</v>
      </c>
      <c r="L546" s="4">
        <f t="shared" si="17"/>
        <v>-4455</v>
      </c>
    </row>
    <row r="547" spans="1:12" ht="24.75" customHeight="1">
      <c r="A547" t="s">
        <v>476</v>
      </c>
      <c r="B547" t="s">
        <v>477</v>
      </c>
      <c r="C547" t="s">
        <v>1371</v>
      </c>
      <c r="D547" t="s">
        <v>1372</v>
      </c>
      <c r="E547" s="1">
        <v>23000</v>
      </c>
      <c r="F547" s="1">
        <v>18852.46</v>
      </c>
      <c r="G547" t="s">
        <v>1373</v>
      </c>
      <c r="H547" s="1">
        <v>18852.46</v>
      </c>
      <c r="I547" t="s">
        <v>1374</v>
      </c>
      <c r="J547" t="s">
        <v>1134</v>
      </c>
      <c r="K547">
        <f t="shared" si="16"/>
        <v>379</v>
      </c>
      <c r="L547" s="4">
        <f t="shared" si="17"/>
        <v>7145082.34</v>
      </c>
    </row>
    <row r="548" spans="1:12" ht="24.75" customHeight="1">
      <c r="A548" t="s">
        <v>476</v>
      </c>
      <c r="B548" t="s">
        <v>477</v>
      </c>
      <c r="C548" t="s">
        <v>478</v>
      </c>
      <c r="D548" t="s">
        <v>1375</v>
      </c>
      <c r="E548" s="1">
        <v>23000</v>
      </c>
      <c r="F548" s="1">
        <v>18852.46</v>
      </c>
      <c r="G548" t="s">
        <v>1376</v>
      </c>
      <c r="H548" s="1">
        <v>18852.46</v>
      </c>
      <c r="I548" t="s">
        <v>1377</v>
      </c>
      <c r="J548" t="s">
        <v>1134</v>
      </c>
      <c r="K548">
        <f t="shared" si="16"/>
        <v>134</v>
      </c>
      <c r="L548" s="4">
        <f t="shared" si="17"/>
        <v>2526229.6399999997</v>
      </c>
    </row>
    <row r="549" spans="1:12" ht="24.75" customHeight="1">
      <c r="A549" t="s">
        <v>476</v>
      </c>
      <c r="B549" t="s">
        <v>477</v>
      </c>
      <c r="C549" t="s">
        <v>1378</v>
      </c>
      <c r="D549" t="s">
        <v>1379</v>
      </c>
      <c r="E549" s="1">
        <v>23000</v>
      </c>
      <c r="F549" s="1">
        <v>18852.46</v>
      </c>
      <c r="G549" t="s">
        <v>1083</v>
      </c>
      <c r="H549" s="1">
        <v>18852.46</v>
      </c>
      <c r="I549" t="s">
        <v>1380</v>
      </c>
      <c r="J549" t="s">
        <v>1134</v>
      </c>
      <c r="K549">
        <f t="shared" si="16"/>
        <v>11</v>
      </c>
      <c r="L549" s="4">
        <f t="shared" si="17"/>
        <v>207377.06</v>
      </c>
    </row>
    <row r="550" spans="1:12" ht="24.75" customHeight="1">
      <c r="A550" t="s">
        <v>202</v>
      </c>
      <c r="B550" t="s">
        <v>203</v>
      </c>
      <c r="C550" t="s">
        <v>1381</v>
      </c>
      <c r="D550" t="s">
        <v>656</v>
      </c>
      <c r="E550" s="1">
        <v>5982.86</v>
      </c>
      <c r="F550" s="1">
        <v>5522.22</v>
      </c>
      <c r="G550" t="s">
        <v>1081</v>
      </c>
      <c r="H550" s="1">
        <v>5522.22</v>
      </c>
      <c r="I550" t="s">
        <v>1382</v>
      </c>
      <c r="J550" t="s">
        <v>1134</v>
      </c>
      <c r="K550">
        <f t="shared" si="16"/>
        <v>-5</v>
      </c>
      <c r="L550" s="4">
        <f t="shared" si="17"/>
        <v>-27611.100000000002</v>
      </c>
    </row>
    <row r="551" spans="1:12" ht="24.75" customHeight="1">
      <c r="A551" t="s">
        <v>202</v>
      </c>
      <c r="B551" t="s">
        <v>203</v>
      </c>
      <c r="C551" t="s">
        <v>1383</v>
      </c>
      <c r="D551" t="s">
        <v>656</v>
      </c>
      <c r="E551" s="1">
        <v>3577.37</v>
      </c>
      <c r="F551" s="1">
        <v>3276.15</v>
      </c>
      <c r="G551" t="s">
        <v>1081</v>
      </c>
      <c r="H551" s="1">
        <v>3276.15</v>
      </c>
      <c r="I551" t="s">
        <v>1384</v>
      </c>
      <c r="J551" t="s">
        <v>1134</v>
      </c>
      <c r="K551">
        <f t="shared" si="16"/>
        <v>-5</v>
      </c>
      <c r="L551" s="4">
        <f t="shared" si="17"/>
        <v>-16380.75</v>
      </c>
    </row>
    <row r="552" spans="1:12" ht="24.75" customHeight="1">
      <c r="A552" t="s">
        <v>202</v>
      </c>
      <c r="B552" t="s">
        <v>203</v>
      </c>
      <c r="C552" t="s">
        <v>1385</v>
      </c>
      <c r="D552" t="s">
        <v>667</v>
      </c>
      <c r="E552" s="1">
        <v>923.78</v>
      </c>
      <c r="F552" s="1">
        <v>757.2</v>
      </c>
      <c r="G552" t="s">
        <v>1293</v>
      </c>
      <c r="H552" s="1">
        <v>757.2</v>
      </c>
      <c r="I552" t="s">
        <v>1386</v>
      </c>
      <c r="J552" t="s">
        <v>1134</v>
      </c>
      <c r="K552">
        <f t="shared" si="16"/>
        <v>-10</v>
      </c>
      <c r="L552" s="4">
        <f t="shared" si="17"/>
        <v>-7572</v>
      </c>
    </row>
    <row r="553" spans="1:12" ht="24.75" customHeight="1">
      <c r="A553" t="s">
        <v>1387</v>
      </c>
      <c r="B553" t="s">
        <v>1388</v>
      </c>
      <c r="C553" t="s">
        <v>1389</v>
      </c>
      <c r="D553" t="s">
        <v>656</v>
      </c>
      <c r="E553" s="1">
        <v>70272</v>
      </c>
      <c r="F553" s="1">
        <v>57600</v>
      </c>
      <c r="G553" t="s">
        <v>1081</v>
      </c>
      <c r="H553" s="1">
        <v>57600</v>
      </c>
      <c r="I553" t="s">
        <v>1390</v>
      </c>
      <c r="J553" t="s">
        <v>1134</v>
      </c>
      <c r="K553">
        <f t="shared" si="16"/>
        <v>-5</v>
      </c>
      <c r="L553" s="4">
        <f t="shared" si="17"/>
        <v>-288000</v>
      </c>
    </row>
    <row r="554" spans="1:12" ht="24.75" customHeight="1">
      <c r="A554" t="s">
        <v>1060</v>
      </c>
      <c r="B554" t="s">
        <v>1061</v>
      </c>
      <c r="C554" t="s">
        <v>1391</v>
      </c>
      <c r="D554" t="s">
        <v>656</v>
      </c>
      <c r="E554" s="1">
        <v>1784.86</v>
      </c>
      <c r="F554" s="1">
        <v>1463</v>
      </c>
      <c r="G554" t="s">
        <v>1081</v>
      </c>
      <c r="H554" s="1">
        <v>1463</v>
      </c>
      <c r="I554" t="s">
        <v>1392</v>
      </c>
      <c r="J554" t="s">
        <v>1134</v>
      </c>
      <c r="K554">
        <f t="shared" si="16"/>
        <v>-5</v>
      </c>
      <c r="L554" s="4">
        <f t="shared" si="17"/>
        <v>-7315</v>
      </c>
    </row>
    <row r="555" spans="1:12" ht="24.75" customHeight="1">
      <c r="A555" t="s">
        <v>1060</v>
      </c>
      <c r="B555" t="s">
        <v>1061</v>
      </c>
      <c r="C555" t="s">
        <v>1393</v>
      </c>
      <c r="D555" t="s">
        <v>656</v>
      </c>
      <c r="E555" s="1">
        <v>4543.74</v>
      </c>
      <c r="F555" s="1">
        <v>3724.38</v>
      </c>
      <c r="G555" t="s">
        <v>1081</v>
      </c>
      <c r="H555" s="1">
        <v>3724.38</v>
      </c>
      <c r="I555" t="s">
        <v>1394</v>
      </c>
      <c r="J555" t="s">
        <v>1134</v>
      </c>
      <c r="K555">
        <f t="shared" si="16"/>
        <v>-5</v>
      </c>
      <c r="L555" s="4">
        <f t="shared" si="17"/>
        <v>-18621.9</v>
      </c>
    </row>
    <row r="556" spans="1:12" ht="24.75" customHeight="1">
      <c r="A556" t="s">
        <v>1395</v>
      </c>
      <c r="B556" t="s">
        <v>1396</v>
      </c>
      <c r="C556" t="s">
        <v>1397</v>
      </c>
      <c r="D556" t="s">
        <v>123</v>
      </c>
      <c r="E556" s="1">
        <v>280.96</v>
      </c>
      <c r="F556" s="1">
        <v>267.58</v>
      </c>
      <c r="G556" t="s">
        <v>16</v>
      </c>
      <c r="H556" s="1">
        <v>267.58</v>
      </c>
      <c r="I556" t="s">
        <v>1398</v>
      </c>
      <c r="J556" t="s">
        <v>1160</v>
      </c>
      <c r="K556">
        <f t="shared" si="16"/>
        <v>58</v>
      </c>
      <c r="L556" s="4">
        <f t="shared" si="17"/>
        <v>15519.64</v>
      </c>
    </row>
    <row r="557" spans="1:12" ht="24.75" customHeight="1">
      <c r="A557" t="s">
        <v>1395</v>
      </c>
      <c r="B557" t="s">
        <v>1396</v>
      </c>
      <c r="C557" t="s">
        <v>1399</v>
      </c>
      <c r="D557" t="s">
        <v>123</v>
      </c>
      <c r="E557" s="1">
        <v>171.13</v>
      </c>
      <c r="F557" s="1">
        <v>162.98</v>
      </c>
      <c r="G557" t="s">
        <v>16</v>
      </c>
      <c r="H557" s="1">
        <v>162.98</v>
      </c>
      <c r="I557" t="s">
        <v>1400</v>
      </c>
      <c r="J557" t="s">
        <v>1160</v>
      </c>
      <c r="K557">
        <f t="shared" si="16"/>
        <v>58</v>
      </c>
      <c r="L557" s="4">
        <f t="shared" si="17"/>
        <v>9452.84</v>
      </c>
    </row>
    <row r="558" spans="1:12" ht="24.75" customHeight="1">
      <c r="A558" t="s">
        <v>1395</v>
      </c>
      <c r="B558" t="s">
        <v>1396</v>
      </c>
      <c r="C558" t="s">
        <v>1401</v>
      </c>
      <c r="D558" t="s">
        <v>123</v>
      </c>
      <c r="E558" s="1">
        <v>1126.46</v>
      </c>
      <c r="F558" s="1">
        <v>1072.82</v>
      </c>
      <c r="G558" t="s">
        <v>16</v>
      </c>
      <c r="H558" s="1">
        <v>1072.82</v>
      </c>
      <c r="I558" t="s">
        <v>1402</v>
      </c>
      <c r="J558" t="s">
        <v>1160</v>
      </c>
      <c r="K558">
        <f t="shared" si="16"/>
        <v>58</v>
      </c>
      <c r="L558" s="4">
        <f t="shared" si="17"/>
        <v>62223.56</v>
      </c>
    </row>
    <row r="559" spans="1:12" ht="24.75" customHeight="1">
      <c r="A559" t="s">
        <v>1395</v>
      </c>
      <c r="B559" t="s">
        <v>1396</v>
      </c>
      <c r="C559" t="s">
        <v>1403</v>
      </c>
      <c r="D559" t="s">
        <v>659</v>
      </c>
      <c r="E559" s="1">
        <v>491.37</v>
      </c>
      <c r="F559" s="1">
        <v>467.97</v>
      </c>
      <c r="G559" t="s">
        <v>660</v>
      </c>
      <c r="H559" s="1">
        <v>467.97</v>
      </c>
      <c r="I559" t="s">
        <v>1404</v>
      </c>
      <c r="J559" t="s">
        <v>1160</v>
      </c>
      <c r="K559">
        <f t="shared" si="16"/>
        <v>36</v>
      </c>
      <c r="L559" s="4">
        <f t="shared" si="17"/>
        <v>16846.920000000002</v>
      </c>
    </row>
    <row r="560" spans="1:12" ht="24.75" customHeight="1">
      <c r="A560" t="s">
        <v>1395</v>
      </c>
      <c r="B560" t="s">
        <v>1396</v>
      </c>
      <c r="C560" t="s">
        <v>1405</v>
      </c>
      <c r="D560" t="s">
        <v>659</v>
      </c>
      <c r="E560" s="1">
        <v>169.91</v>
      </c>
      <c r="F560" s="1">
        <v>161.82</v>
      </c>
      <c r="G560" t="s">
        <v>660</v>
      </c>
      <c r="H560" s="1">
        <v>161.82</v>
      </c>
      <c r="I560" t="s">
        <v>1406</v>
      </c>
      <c r="J560" t="s">
        <v>1160</v>
      </c>
      <c r="K560">
        <f t="shared" si="16"/>
        <v>36</v>
      </c>
      <c r="L560" s="4">
        <f t="shared" si="17"/>
        <v>5825.5199999999995</v>
      </c>
    </row>
    <row r="561" spans="1:12" ht="24.75" customHeight="1">
      <c r="A561" t="s">
        <v>1395</v>
      </c>
      <c r="B561" t="s">
        <v>1396</v>
      </c>
      <c r="C561" t="s">
        <v>1407</v>
      </c>
      <c r="D561" t="s">
        <v>659</v>
      </c>
      <c r="E561" s="1">
        <v>2274.1</v>
      </c>
      <c r="F561" s="1">
        <v>2165.81</v>
      </c>
      <c r="G561" t="s">
        <v>660</v>
      </c>
      <c r="H561" s="1">
        <v>2165.81</v>
      </c>
      <c r="I561" t="s">
        <v>1408</v>
      </c>
      <c r="J561" t="s">
        <v>1160</v>
      </c>
      <c r="K561">
        <f t="shared" si="16"/>
        <v>36</v>
      </c>
      <c r="L561" s="4">
        <f t="shared" si="17"/>
        <v>77969.16</v>
      </c>
    </row>
    <row r="562" spans="1:12" ht="24.75" customHeight="1">
      <c r="A562" t="s">
        <v>1409</v>
      </c>
      <c r="B562" t="s">
        <v>1410</v>
      </c>
      <c r="C562" t="s">
        <v>1411</v>
      </c>
      <c r="D562" t="s">
        <v>1412</v>
      </c>
      <c r="E562" s="1">
        <v>5728.36</v>
      </c>
      <c r="F562" s="1">
        <v>5207.6</v>
      </c>
      <c r="G562" t="s">
        <v>13</v>
      </c>
      <c r="H562" s="1">
        <v>5207.6</v>
      </c>
      <c r="I562" t="s">
        <v>1413</v>
      </c>
      <c r="J562" t="s">
        <v>1163</v>
      </c>
      <c r="K562">
        <f t="shared" si="16"/>
        <v>122</v>
      </c>
      <c r="L562" s="4">
        <f t="shared" si="17"/>
        <v>635327.2000000001</v>
      </c>
    </row>
    <row r="563" spans="1:12" ht="24.75" customHeight="1">
      <c r="A563" t="s">
        <v>1409</v>
      </c>
      <c r="B563" t="s">
        <v>1410</v>
      </c>
      <c r="C563" t="s">
        <v>1414</v>
      </c>
      <c r="D563" t="s">
        <v>1415</v>
      </c>
      <c r="E563" s="1">
        <v>4193.68</v>
      </c>
      <c r="F563" s="1">
        <v>3437.44</v>
      </c>
      <c r="G563" t="s">
        <v>1416</v>
      </c>
      <c r="H563" s="1">
        <v>3437.44</v>
      </c>
      <c r="I563" t="s">
        <v>1417</v>
      </c>
      <c r="J563" t="s">
        <v>1163</v>
      </c>
      <c r="K563">
        <f t="shared" si="16"/>
        <v>74</v>
      </c>
      <c r="L563" s="4">
        <f t="shared" si="17"/>
        <v>254370.56</v>
      </c>
    </row>
    <row r="564" spans="1:12" ht="24.75" customHeight="1">
      <c r="A564" t="s">
        <v>1409</v>
      </c>
      <c r="B564" t="s">
        <v>1410</v>
      </c>
      <c r="C564" t="s">
        <v>1418</v>
      </c>
      <c r="D564" t="s">
        <v>1415</v>
      </c>
      <c r="E564" s="1">
        <v>6776.53</v>
      </c>
      <c r="F564" s="1">
        <v>6160.48</v>
      </c>
      <c r="G564" t="s">
        <v>1416</v>
      </c>
      <c r="H564" s="1">
        <v>6160.48</v>
      </c>
      <c r="I564" t="s">
        <v>1419</v>
      </c>
      <c r="J564" t="s">
        <v>1163</v>
      </c>
      <c r="K564">
        <f t="shared" si="16"/>
        <v>74</v>
      </c>
      <c r="L564" s="4">
        <f t="shared" si="17"/>
        <v>455875.51999999996</v>
      </c>
    </row>
    <row r="565" spans="1:12" ht="24.75" customHeight="1">
      <c r="A565" t="s">
        <v>1409</v>
      </c>
      <c r="B565" t="s">
        <v>1410</v>
      </c>
      <c r="C565" t="s">
        <v>1420</v>
      </c>
      <c r="D565" t="s">
        <v>1415</v>
      </c>
      <c r="E565" s="1">
        <v>4449.78</v>
      </c>
      <c r="F565" s="1">
        <v>3647.36</v>
      </c>
      <c r="G565" t="s">
        <v>1416</v>
      </c>
      <c r="H565" s="1">
        <v>3647.36</v>
      </c>
      <c r="I565" t="s">
        <v>1421</v>
      </c>
      <c r="J565" t="s">
        <v>1163</v>
      </c>
      <c r="K565">
        <f t="shared" si="16"/>
        <v>74</v>
      </c>
      <c r="L565" s="4">
        <f t="shared" si="17"/>
        <v>269904.64</v>
      </c>
    </row>
    <row r="566" spans="1:12" ht="24.75" customHeight="1">
      <c r="A566" t="s">
        <v>1409</v>
      </c>
      <c r="B566" t="s">
        <v>1410</v>
      </c>
      <c r="C566" t="s">
        <v>1422</v>
      </c>
      <c r="D566" t="s">
        <v>1415</v>
      </c>
      <c r="E566" s="1">
        <v>6386.51</v>
      </c>
      <c r="F566" s="1">
        <v>5805.92</v>
      </c>
      <c r="G566" t="s">
        <v>1416</v>
      </c>
      <c r="H566" s="1">
        <v>5805.92</v>
      </c>
      <c r="I566" t="s">
        <v>1423</v>
      </c>
      <c r="J566" t="s">
        <v>1163</v>
      </c>
      <c r="K566">
        <f t="shared" si="16"/>
        <v>74</v>
      </c>
      <c r="L566" s="4">
        <f t="shared" si="17"/>
        <v>429638.08</v>
      </c>
    </row>
    <row r="567" spans="1:12" ht="24.75" customHeight="1">
      <c r="A567" t="s">
        <v>1409</v>
      </c>
      <c r="B567" t="s">
        <v>1410</v>
      </c>
      <c r="C567" t="s">
        <v>1424</v>
      </c>
      <c r="D567" t="s">
        <v>1425</v>
      </c>
      <c r="E567" s="1">
        <v>5959.93</v>
      </c>
      <c r="F567" s="1">
        <v>5418.12</v>
      </c>
      <c r="G567" t="s">
        <v>694</v>
      </c>
      <c r="H567" s="1">
        <v>5418.12</v>
      </c>
      <c r="I567" t="s">
        <v>1426</v>
      </c>
      <c r="J567" t="s">
        <v>1163</v>
      </c>
      <c r="K567">
        <f t="shared" si="16"/>
        <v>27</v>
      </c>
      <c r="L567" s="4">
        <f t="shared" si="17"/>
        <v>146289.24</v>
      </c>
    </row>
    <row r="568" spans="1:12" ht="24.75" customHeight="1">
      <c r="A568" t="s">
        <v>1409</v>
      </c>
      <c r="B568" t="s">
        <v>1410</v>
      </c>
      <c r="C568" t="s">
        <v>1427</v>
      </c>
      <c r="D568" t="s">
        <v>1425</v>
      </c>
      <c r="E568" s="1">
        <v>3913.56</v>
      </c>
      <c r="F568" s="1">
        <v>3207.84</v>
      </c>
      <c r="G568" t="s">
        <v>694</v>
      </c>
      <c r="H568" s="1">
        <v>3207.84</v>
      </c>
      <c r="I568" t="s">
        <v>1428</v>
      </c>
      <c r="J568" t="s">
        <v>1163</v>
      </c>
      <c r="K568">
        <f t="shared" si="16"/>
        <v>27</v>
      </c>
      <c r="L568" s="4">
        <f t="shared" si="17"/>
        <v>86611.68000000001</v>
      </c>
    </row>
    <row r="569" spans="1:12" ht="24.75" customHeight="1">
      <c r="A569" t="s">
        <v>1409</v>
      </c>
      <c r="B569" t="s">
        <v>1410</v>
      </c>
      <c r="C569" t="s">
        <v>1429</v>
      </c>
      <c r="D569" t="s">
        <v>1430</v>
      </c>
      <c r="E569" s="1">
        <v>4073.63</v>
      </c>
      <c r="F569" s="1">
        <v>3339.04</v>
      </c>
      <c r="G569" t="s">
        <v>966</v>
      </c>
      <c r="H569" s="1">
        <v>3339.04</v>
      </c>
      <c r="I569" t="s">
        <v>1431</v>
      </c>
      <c r="J569" t="s">
        <v>1163</v>
      </c>
      <c r="K569">
        <f t="shared" si="16"/>
        <v>8</v>
      </c>
      <c r="L569" s="4">
        <f t="shared" si="17"/>
        <v>26712.32</v>
      </c>
    </row>
    <row r="570" spans="1:12" ht="24.75" customHeight="1">
      <c r="A570" t="s">
        <v>1409</v>
      </c>
      <c r="B570" t="s">
        <v>1410</v>
      </c>
      <c r="C570" t="s">
        <v>1432</v>
      </c>
      <c r="D570" t="s">
        <v>1430</v>
      </c>
      <c r="E570" s="1">
        <v>6203.69</v>
      </c>
      <c r="F570" s="1">
        <v>5639.72</v>
      </c>
      <c r="G570" t="s">
        <v>966</v>
      </c>
      <c r="H570" s="1">
        <v>5639.72</v>
      </c>
      <c r="I570" t="s">
        <v>1433</v>
      </c>
      <c r="J570" t="s">
        <v>1163</v>
      </c>
      <c r="K570">
        <f t="shared" si="16"/>
        <v>8</v>
      </c>
      <c r="L570" s="4">
        <f t="shared" si="17"/>
        <v>45117.76</v>
      </c>
    </row>
    <row r="571" spans="1:12" ht="24.75" customHeight="1">
      <c r="A571" t="s">
        <v>1409</v>
      </c>
      <c r="B571" t="s">
        <v>1410</v>
      </c>
      <c r="C571" t="s">
        <v>1434</v>
      </c>
      <c r="D571" t="s">
        <v>26</v>
      </c>
      <c r="E571" s="1">
        <v>3321.33</v>
      </c>
      <c r="F571" s="1">
        <v>2722.4</v>
      </c>
      <c r="G571" t="s">
        <v>1160</v>
      </c>
      <c r="H571" s="1">
        <v>2722.4</v>
      </c>
      <c r="I571" t="s">
        <v>1435</v>
      </c>
      <c r="J571" t="s">
        <v>1163</v>
      </c>
      <c r="K571">
        <f t="shared" si="16"/>
        <v>1</v>
      </c>
      <c r="L571" s="4">
        <f t="shared" si="17"/>
        <v>2722.4</v>
      </c>
    </row>
    <row r="572" spans="1:12" ht="24.75" customHeight="1">
      <c r="A572" t="s">
        <v>1409</v>
      </c>
      <c r="B572" t="s">
        <v>1410</v>
      </c>
      <c r="C572" t="s">
        <v>1436</v>
      </c>
      <c r="D572" t="s">
        <v>26</v>
      </c>
      <c r="E572" s="1">
        <v>5058.02</v>
      </c>
      <c r="F572" s="1">
        <v>4598.2</v>
      </c>
      <c r="G572" t="s">
        <v>1160</v>
      </c>
      <c r="H572" s="1">
        <v>4598.2</v>
      </c>
      <c r="I572" t="s">
        <v>1437</v>
      </c>
      <c r="J572" t="s">
        <v>1163</v>
      </c>
      <c r="K572">
        <f t="shared" si="16"/>
        <v>1</v>
      </c>
      <c r="L572" s="4">
        <f t="shared" si="17"/>
        <v>4598.2</v>
      </c>
    </row>
    <row r="573" spans="1:12" ht="24.75" customHeight="1">
      <c r="A573" t="s">
        <v>1409</v>
      </c>
      <c r="B573" t="s">
        <v>1410</v>
      </c>
      <c r="C573" t="s">
        <v>1438</v>
      </c>
      <c r="D573" t="s">
        <v>26</v>
      </c>
      <c r="E573" s="1">
        <v>4318.68</v>
      </c>
      <c r="F573" s="1">
        <v>3565.74</v>
      </c>
      <c r="G573" t="s">
        <v>1160</v>
      </c>
      <c r="H573" s="1">
        <v>3565.74</v>
      </c>
      <c r="I573" t="s">
        <v>1439</v>
      </c>
      <c r="J573" t="s">
        <v>1163</v>
      </c>
      <c r="K573">
        <f t="shared" si="16"/>
        <v>1</v>
      </c>
      <c r="L573" s="4">
        <f t="shared" si="17"/>
        <v>3565.74</v>
      </c>
    </row>
    <row r="574" spans="1:12" ht="24.75" customHeight="1">
      <c r="A574" t="s">
        <v>1409</v>
      </c>
      <c r="B574" t="s">
        <v>1410</v>
      </c>
      <c r="C574" t="s">
        <v>1440</v>
      </c>
      <c r="D574" t="s">
        <v>26</v>
      </c>
      <c r="E574" s="1">
        <v>4221.2</v>
      </c>
      <c r="F574" s="1">
        <v>3460</v>
      </c>
      <c r="G574" t="s">
        <v>1160</v>
      </c>
      <c r="H574" s="1">
        <v>3460</v>
      </c>
      <c r="I574" t="s">
        <v>1441</v>
      </c>
      <c r="J574" t="s">
        <v>1163</v>
      </c>
      <c r="K574">
        <f t="shared" si="16"/>
        <v>1</v>
      </c>
      <c r="L574" s="4">
        <f t="shared" si="17"/>
        <v>3460</v>
      </c>
    </row>
    <row r="575" spans="1:12" ht="24.75" customHeight="1">
      <c r="A575" t="s">
        <v>1409</v>
      </c>
      <c r="B575" t="s">
        <v>1410</v>
      </c>
      <c r="C575" t="s">
        <v>1442</v>
      </c>
      <c r="D575" t="s">
        <v>507</v>
      </c>
      <c r="E575" s="1">
        <v>1438.18</v>
      </c>
      <c r="F575" s="1">
        <v>1307.44</v>
      </c>
      <c r="G575" t="s">
        <v>1443</v>
      </c>
      <c r="H575" s="1">
        <v>1307.44</v>
      </c>
      <c r="I575" t="s">
        <v>1444</v>
      </c>
      <c r="J575" t="s">
        <v>1163</v>
      </c>
      <c r="K575">
        <f t="shared" si="16"/>
        <v>-17</v>
      </c>
      <c r="L575" s="4">
        <f t="shared" si="17"/>
        <v>-22226.48</v>
      </c>
    </row>
    <row r="576" spans="1:12" ht="24.75" customHeight="1">
      <c r="A576" t="s">
        <v>1409</v>
      </c>
      <c r="B576" t="s">
        <v>1410</v>
      </c>
      <c r="C576" t="s">
        <v>1445</v>
      </c>
      <c r="D576" t="s">
        <v>507</v>
      </c>
      <c r="E576" s="1">
        <v>944.38</v>
      </c>
      <c r="F576" s="1">
        <v>774.08</v>
      </c>
      <c r="G576" t="s">
        <v>1443</v>
      </c>
      <c r="H576" s="1">
        <v>774.08</v>
      </c>
      <c r="I576" t="s">
        <v>1446</v>
      </c>
      <c r="J576" t="s">
        <v>1163</v>
      </c>
      <c r="K576">
        <f t="shared" si="16"/>
        <v>-17</v>
      </c>
      <c r="L576" s="4">
        <f t="shared" si="17"/>
        <v>-13159.36</v>
      </c>
    </row>
    <row r="577" spans="1:12" ht="24.75" customHeight="1">
      <c r="A577" t="s">
        <v>18</v>
      </c>
      <c r="B577" t="s">
        <v>11</v>
      </c>
      <c r="C577" t="s">
        <v>1447</v>
      </c>
      <c r="D577" t="s">
        <v>656</v>
      </c>
      <c r="E577" s="1">
        <v>482.6</v>
      </c>
      <c r="F577" s="1">
        <v>395.57</v>
      </c>
      <c r="G577" t="s">
        <v>1290</v>
      </c>
      <c r="H577" s="1">
        <v>395.57</v>
      </c>
      <c r="I577" t="s">
        <v>1448</v>
      </c>
      <c r="J577" t="s">
        <v>1137</v>
      </c>
      <c r="K577">
        <f t="shared" si="16"/>
        <v>7</v>
      </c>
      <c r="L577" s="4">
        <f t="shared" si="17"/>
        <v>2768.99</v>
      </c>
    </row>
    <row r="578" spans="1:12" ht="24.75" customHeight="1">
      <c r="A578" t="s">
        <v>45</v>
      </c>
      <c r="B578" t="s">
        <v>46</v>
      </c>
      <c r="C578" t="s">
        <v>619</v>
      </c>
      <c r="D578" t="s">
        <v>1023</v>
      </c>
      <c r="E578" s="1">
        <v>89.71</v>
      </c>
      <c r="F578" s="1">
        <v>75.56</v>
      </c>
      <c r="G578" t="s">
        <v>1449</v>
      </c>
      <c r="H578" s="1">
        <v>75.56</v>
      </c>
      <c r="I578" t="s">
        <v>1450</v>
      </c>
      <c r="J578" t="s">
        <v>1451</v>
      </c>
      <c r="K578">
        <f t="shared" si="16"/>
        <v>-12</v>
      </c>
      <c r="L578" s="4">
        <f t="shared" si="17"/>
        <v>-906.72</v>
      </c>
    </row>
    <row r="579" spans="1:12" ht="24.75" customHeight="1">
      <c r="A579" t="s">
        <v>45</v>
      </c>
      <c r="B579" t="s">
        <v>46</v>
      </c>
      <c r="C579" t="s">
        <v>1452</v>
      </c>
      <c r="D579" t="s">
        <v>1453</v>
      </c>
      <c r="E579" s="1">
        <v>21.98</v>
      </c>
      <c r="F579" s="1">
        <v>18.02</v>
      </c>
      <c r="G579" t="s">
        <v>1443</v>
      </c>
      <c r="H579" s="1">
        <v>18.02</v>
      </c>
      <c r="I579" t="s">
        <v>1454</v>
      </c>
      <c r="J579" t="s">
        <v>1451</v>
      </c>
      <c r="K579">
        <f aca="true" t="shared" si="18" ref="K579:K642">J579-G579</f>
        <v>-13</v>
      </c>
      <c r="L579" s="4">
        <f aca="true" t="shared" si="19" ref="L579:L642">K579*H579</f>
        <v>-234.26</v>
      </c>
    </row>
    <row r="580" spans="1:12" ht="24.75" customHeight="1">
      <c r="A580" t="s">
        <v>45</v>
      </c>
      <c r="B580" t="s">
        <v>46</v>
      </c>
      <c r="C580" t="s">
        <v>1455</v>
      </c>
      <c r="D580" t="s">
        <v>1028</v>
      </c>
      <c r="E580" s="1">
        <v>33.29</v>
      </c>
      <c r="F580" s="1">
        <v>27.29</v>
      </c>
      <c r="G580" t="s">
        <v>1456</v>
      </c>
      <c r="H580" s="1">
        <v>27.29</v>
      </c>
      <c r="I580" t="s">
        <v>1457</v>
      </c>
      <c r="J580" t="s">
        <v>1451</v>
      </c>
      <c r="K580">
        <f t="shared" si="18"/>
        <v>-16</v>
      </c>
      <c r="L580" s="4">
        <f t="shared" si="19"/>
        <v>-436.64</v>
      </c>
    </row>
    <row r="581" spans="1:12" ht="24.75" customHeight="1">
      <c r="A581" t="s">
        <v>1458</v>
      </c>
      <c r="B581" t="s">
        <v>1459</v>
      </c>
      <c r="C581" t="s">
        <v>1460</v>
      </c>
      <c r="D581" t="s">
        <v>989</v>
      </c>
      <c r="E581" s="1">
        <v>945</v>
      </c>
      <c r="F581" s="1">
        <v>774.59</v>
      </c>
      <c r="G581" t="s">
        <v>1461</v>
      </c>
      <c r="H581" s="1">
        <v>774.59</v>
      </c>
      <c r="I581" t="s">
        <v>1462</v>
      </c>
      <c r="J581" t="s">
        <v>1451</v>
      </c>
      <c r="K581">
        <f t="shared" si="18"/>
        <v>-20</v>
      </c>
      <c r="L581" s="4">
        <f t="shared" si="19"/>
        <v>-15491.800000000001</v>
      </c>
    </row>
    <row r="582" spans="1:12" ht="24.75" customHeight="1">
      <c r="A582" t="s">
        <v>120</v>
      </c>
      <c r="B582" t="s">
        <v>121</v>
      </c>
      <c r="C582" t="s">
        <v>1463</v>
      </c>
      <c r="D582" t="s">
        <v>1464</v>
      </c>
      <c r="E582" s="1">
        <v>132.93</v>
      </c>
      <c r="F582" s="1">
        <v>108.96</v>
      </c>
      <c r="G582" t="s">
        <v>1465</v>
      </c>
      <c r="H582" s="1">
        <v>108.96</v>
      </c>
      <c r="I582" t="s">
        <v>1466</v>
      </c>
      <c r="J582" t="s">
        <v>1451</v>
      </c>
      <c r="K582">
        <f t="shared" si="18"/>
        <v>-19</v>
      </c>
      <c r="L582" s="4">
        <f t="shared" si="19"/>
        <v>-2070.24</v>
      </c>
    </row>
    <row r="583" spans="1:12" ht="24.75" customHeight="1">
      <c r="A583" t="s">
        <v>1467</v>
      </c>
      <c r="B583" t="s">
        <v>1468</v>
      </c>
      <c r="C583" t="s">
        <v>1469</v>
      </c>
      <c r="D583" t="s">
        <v>1023</v>
      </c>
      <c r="E583" s="1">
        <v>365</v>
      </c>
      <c r="F583" s="1">
        <v>365</v>
      </c>
      <c r="G583" t="s">
        <v>1449</v>
      </c>
      <c r="H583" s="1">
        <v>365</v>
      </c>
      <c r="I583" t="s">
        <v>1470</v>
      </c>
      <c r="J583" t="s">
        <v>1451</v>
      </c>
      <c r="K583">
        <f t="shared" si="18"/>
        <v>-12</v>
      </c>
      <c r="L583" s="4">
        <f t="shared" si="19"/>
        <v>-4380</v>
      </c>
    </row>
    <row r="584" spans="1:12" ht="24.75" customHeight="1">
      <c r="A584" t="s">
        <v>962</v>
      </c>
      <c r="B584" t="s">
        <v>963</v>
      </c>
      <c r="C584" t="s">
        <v>1471</v>
      </c>
      <c r="D584" t="s">
        <v>735</v>
      </c>
      <c r="E584" s="1">
        <v>2232.69</v>
      </c>
      <c r="F584" s="1">
        <v>2146.82</v>
      </c>
      <c r="G584" t="s">
        <v>1472</v>
      </c>
      <c r="H584" s="1">
        <v>2146.82</v>
      </c>
      <c r="I584" t="s">
        <v>1473</v>
      </c>
      <c r="J584" t="s">
        <v>1451</v>
      </c>
      <c r="K584">
        <f t="shared" si="18"/>
        <v>-5</v>
      </c>
      <c r="L584" s="4">
        <f t="shared" si="19"/>
        <v>-10734.1</v>
      </c>
    </row>
    <row r="585" spans="1:12" ht="24.75" customHeight="1">
      <c r="A585" t="s">
        <v>514</v>
      </c>
      <c r="B585" t="s">
        <v>515</v>
      </c>
      <c r="C585" t="s">
        <v>1474</v>
      </c>
      <c r="D585" t="s">
        <v>735</v>
      </c>
      <c r="E585" s="1">
        <v>2787.31</v>
      </c>
      <c r="F585" s="1">
        <v>2650.91</v>
      </c>
      <c r="G585" t="s">
        <v>1472</v>
      </c>
      <c r="H585" s="1">
        <v>2650.91</v>
      </c>
      <c r="I585" t="s">
        <v>1475</v>
      </c>
      <c r="J585" t="s">
        <v>1451</v>
      </c>
      <c r="K585">
        <f t="shared" si="18"/>
        <v>-5</v>
      </c>
      <c r="L585" s="4">
        <f t="shared" si="19"/>
        <v>-13254.55</v>
      </c>
    </row>
    <row r="586" spans="1:12" ht="24.75" customHeight="1">
      <c r="A586" t="s">
        <v>514</v>
      </c>
      <c r="B586" t="s">
        <v>515</v>
      </c>
      <c r="C586" t="s">
        <v>1476</v>
      </c>
      <c r="D586" t="s">
        <v>735</v>
      </c>
      <c r="E586" s="1">
        <v>662.75</v>
      </c>
      <c r="F586" s="1">
        <v>543.24</v>
      </c>
      <c r="G586" t="s">
        <v>1472</v>
      </c>
      <c r="H586" s="1">
        <v>543.24</v>
      </c>
      <c r="I586" t="s">
        <v>1477</v>
      </c>
      <c r="J586" t="s">
        <v>1451</v>
      </c>
      <c r="K586">
        <f t="shared" si="18"/>
        <v>-5</v>
      </c>
      <c r="L586" s="4">
        <f t="shared" si="19"/>
        <v>-2716.2</v>
      </c>
    </row>
    <row r="587" spans="1:12" ht="24.75" customHeight="1">
      <c r="A587" t="s">
        <v>514</v>
      </c>
      <c r="B587" t="s">
        <v>515</v>
      </c>
      <c r="C587" t="s">
        <v>1478</v>
      </c>
      <c r="D587" t="s">
        <v>1479</v>
      </c>
      <c r="E587" s="1">
        <v>718.7</v>
      </c>
      <c r="F587" s="1">
        <v>691.06</v>
      </c>
      <c r="G587" t="s">
        <v>1480</v>
      </c>
      <c r="H587" s="1">
        <v>691.06</v>
      </c>
      <c r="I587" t="s">
        <v>1481</v>
      </c>
      <c r="J587" t="s">
        <v>1451</v>
      </c>
      <c r="K587">
        <f t="shared" si="18"/>
        <v>-15</v>
      </c>
      <c r="L587" s="4">
        <f t="shared" si="19"/>
        <v>-10365.9</v>
      </c>
    </row>
    <row r="588" spans="1:12" ht="24.75" customHeight="1">
      <c r="A588" t="s">
        <v>970</v>
      </c>
      <c r="B588" t="s">
        <v>971</v>
      </c>
      <c r="C588" t="s">
        <v>1482</v>
      </c>
      <c r="D588" t="s">
        <v>740</v>
      </c>
      <c r="E588" s="1">
        <v>202.28</v>
      </c>
      <c r="F588" s="1">
        <v>202.28</v>
      </c>
      <c r="G588" t="s">
        <v>1209</v>
      </c>
      <c r="H588" s="1">
        <v>202.28</v>
      </c>
      <c r="I588" t="s">
        <v>1483</v>
      </c>
      <c r="J588" t="s">
        <v>1451</v>
      </c>
      <c r="K588">
        <f t="shared" si="18"/>
        <v>-7</v>
      </c>
      <c r="L588" s="4">
        <f t="shared" si="19"/>
        <v>-1415.96</v>
      </c>
    </row>
    <row r="589" spans="1:12" ht="24.75" customHeight="1">
      <c r="A589" t="s">
        <v>522</v>
      </c>
      <c r="B589" t="s">
        <v>523</v>
      </c>
      <c r="C589" t="s">
        <v>471</v>
      </c>
      <c r="D589" t="s">
        <v>975</v>
      </c>
      <c r="E589" s="1">
        <v>113.58</v>
      </c>
      <c r="F589" s="1">
        <v>93.1</v>
      </c>
      <c r="G589" t="s">
        <v>1484</v>
      </c>
      <c r="H589" s="1">
        <v>93.1</v>
      </c>
      <c r="I589" t="s">
        <v>1485</v>
      </c>
      <c r="J589" t="s">
        <v>1451</v>
      </c>
      <c r="K589">
        <f t="shared" si="18"/>
        <v>-18</v>
      </c>
      <c r="L589" s="4">
        <f t="shared" si="19"/>
        <v>-1675.8</v>
      </c>
    </row>
    <row r="590" spans="1:12" ht="24.75" customHeight="1">
      <c r="A590" t="s">
        <v>159</v>
      </c>
      <c r="B590" t="s">
        <v>160</v>
      </c>
      <c r="C590" t="s">
        <v>1486</v>
      </c>
      <c r="D590" t="s">
        <v>956</v>
      </c>
      <c r="E590" s="1">
        <v>73.41</v>
      </c>
      <c r="F590" s="1">
        <v>60.17</v>
      </c>
      <c r="G590" t="s">
        <v>1487</v>
      </c>
      <c r="H590" s="1">
        <v>60.17</v>
      </c>
      <c r="I590" t="s">
        <v>1488</v>
      </c>
      <c r="J590" t="s">
        <v>1451</v>
      </c>
      <c r="K590">
        <f t="shared" si="18"/>
        <v>-14</v>
      </c>
      <c r="L590" s="4">
        <f t="shared" si="19"/>
        <v>-842.38</v>
      </c>
    </row>
    <row r="591" spans="1:12" ht="24.75" customHeight="1">
      <c r="A591" t="s">
        <v>167</v>
      </c>
      <c r="B591" t="s">
        <v>168</v>
      </c>
      <c r="C591" t="s">
        <v>1489</v>
      </c>
      <c r="D591" t="s">
        <v>1453</v>
      </c>
      <c r="E591" s="1">
        <v>2198.46</v>
      </c>
      <c r="F591" s="1">
        <v>1802.02</v>
      </c>
      <c r="G591" t="s">
        <v>1443</v>
      </c>
      <c r="H591" s="1">
        <v>1802.02</v>
      </c>
      <c r="I591" t="s">
        <v>1490</v>
      </c>
      <c r="J591" t="s">
        <v>1451</v>
      </c>
      <c r="K591">
        <f t="shared" si="18"/>
        <v>-13</v>
      </c>
      <c r="L591" s="4">
        <f t="shared" si="19"/>
        <v>-23426.26</v>
      </c>
    </row>
    <row r="592" spans="1:12" ht="24.75" customHeight="1">
      <c r="A592" t="s">
        <v>167</v>
      </c>
      <c r="B592" t="s">
        <v>168</v>
      </c>
      <c r="C592" t="s">
        <v>1491</v>
      </c>
      <c r="D592" t="s">
        <v>975</v>
      </c>
      <c r="E592" s="1">
        <v>119.95</v>
      </c>
      <c r="F592" s="1">
        <v>98.32</v>
      </c>
      <c r="G592" t="s">
        <v>1484</v>
      </c>
      <c r="H592" s="1">
        <v>98.32</v>
      </c>
      <c r="I592" t="s">
        <v>1492</v>
      </c>
      <c r="J592" t="s">
        <v>1451</v>
      </c>
      <c r="K592">
        <f t="shared" si="18"/>
        <v>-18</v>
      </c>
      <c r="L592" s="4">
        <f t="shared" si="19"/>
        <v>-1769.7599999999998</v>
      </c>
    </row>
    <row r="593" spans="1:12" ht="24.75" customHeight="1">
      <c r="A593" t="s">
        <v>167</v>
      </c>
      <c r="B593" t="s">
        <v>168</v>
      </c>
      <c r="C593" t="s">
        <v>1493</v>
      </c>
      <c r="D593" t="s">
        <v>989</v>
      </c>
      <c r="E593" s="1">
        <v>671.93</v>
      </c>
      <c r="F593" s="1">
        <v>550.76</v>
      </c>
      <c r="G593" t="s">
        <v>1461</v>
      </c>
      <c r="H593" s="1">
        <v>550.76</v>
      </c>
      <c r="I593" t="s">
        <v>1494</v>
      </c>
      <c r="J593" t="s">
        <v>1451</v>
      </c>
      <c r="K593">
        <f t="shared" si="18"/>
        <v>-20</v>
      </c>
      <c r="L593" s="4">
        <f t="shared" si="19"/>
        <v>-11015.2</v>
      </c>
    </row>
    <row r="594" spans="1:12" ht="24.75" customHeight="1">
      <c r="A594" t="s">
        <v>177</v>
      </c>
      <c r="B594" t="s">
        <v>178</v>
      </c>
      <c r="C594" t="s">
        <v>22</v>
      </c>
      <c r="D594" t="s">
        <v>740</v>
      </c>
      <c r="E594" s="1">
        <v>732</v>
      </c>
      <c r="F594" s="1">
        <v>600</v>
      </c>
      <c r="G594" t="s">
        <v>1209</v>
      </c>
      <c r="H594" s="1">
        <v>600</v>
      </c>
      <c r="I594" t="s">
        <v>1495</v>
      </c>
      <c r="J594" t="s">
        <v>1451</v>
      </c>
      <c r="K594">
        <f t="shared" si="18"/>
        <v>-7</v>
      </c>
      <c r="L594" s="4">
        <f t="shared" si="19"/>
        <v>-4200</v>
      </c>
    </row>
    <row r="595" spans="1:12" ht="24.75" customHeight="1">
      <c r="A595" t="s">
        <v>202</v>
      </c>
      <c r="B595" t="s">
        <v>203</v>
      </c>
      <c r="C595" t="s">
        <v>1496</v>
      </c>
      <c r="D595" t="s">
        <v>735</v>
      </c>
      <c r="E595" s="1">
        <v>707.62</v>
      </c>
      <c r="F595" s="1">
        <v>680.4</v>
      </c>
      <c r="G595" t="s">
        <v>1472</v>
      </c>
      <c r="H595" s="1">
        <v>680.4</v>
      </c>
      <c r="I595" t="s">
        <v>1497</v>
      </c>
      <c r="J595" t="s">
        <v>1451</v>
      </c>
      <c r="K595">
        <f t="shared" si="18"/>
        <v>-5</v>
      </c>
      <c r="L595" s="4">
        <f t="shared" si="19"/>
        <v>-3402</v>
      </c>
    </row>
    <row r="596" spans="1:12" ht="24.75" customHeight="1">
      <c r="A596" t="s">
        <v>202</v>
      </c>
      <c r="B596" t="s">
        <v>203</v>
      </c>
      <c r="C596" t="s">
        <v>1498</v>
      </c>
      <c r="D596" t="s">
        <v>1023</v>
      </c>
      <c r="E596" s="1">
        <v>1164.97</v>
      </c>
      <c r="F596" s="1">
        <v>1120</v>
      </c>
      <c r="G596" t="s">
        <v>1449</v>
      </c>
      <c r="H596" s="1">
        <v>1120</v>
      </c>
      <c r="I596" t="s">
        <v>1499</v>
      </c>
      <c r="J596" t="s">
        <v>1451</v>
      </c>
      <c r="K596">
        <f t="shared" si="18"/>
        <v>-12</v>
      </c>
      <c r="L596" s="4">
        <f t="shared" si="19"/>
        <v>-13440</v>
      </c>
    </row>
    <row r="597" spans="1:12" ht="24.75" customHeight="1">
      <c r="A597" t="s">
        <v>411</v>
      </c>
      <c r="B597" t="s">
        <v>412</v>
      </c>
      <c r="C597" t="s">
        <v>1500</v>
      </c>
      <c r="D597" t="s">
        <v>180</v>
      </c>
      <c r="E597" s="1">
        <v>15837.04</v>
      </c>
      <c r="F597" s="1">
        <v>15747.16</v>
      </c>
      <c r="G597" t="s">
        <v>1501</v>
      </c>
      <c r="H597" s="1">
        <v>15747.16</v>
      </c>
      <c r="I597" t="s">
        <v>1502</v>
      </c>
      <c r="J597" t="s">
        <v>1451</v>
      </c>
      <c r="K597">
        <f t="shared" si="18"/>
        <v>-10</v>
      </c>
      <c r="L597" s="4">
        <f t="shared" si="19"/>
        <v>-157471.6</v>
      </c>
    </row>
    <row r="598" spans="1:12" ht="24.75" customHeight="1">
      <c r="A598" t="s">
        <v>411</v>
      </c>
      <c r="B598" t="s">
        <v>412</v>
      </c>
      <c r="C598" t="s">
        <v>1503</v>
      </c>
      <c r="D598" t="s">
        <v>180</v>
      </c>
      <c r="E598" s="1">
        <v>2875.57</v>
      </c>
      <c r="F598" s="1">
        <v>2859.8</v>
      </c>
      <c r="G598" t="s">
        <v>1501</v>
      </c>
      <c r="H598" s="1">
        <v>2859.8</v>
      </c>
      <c r="I598" t="s">
        <v>1504</v>
      </c>
      <c r="J598" t="s">
        <v>1451</v>
      </c>
      <c r="K598">
        <f t="shared" si="18"/>
        <v>-10</v>
      </c>
      <c r="L598" s="4">
        <f t="shared" si="19"/>
        <v>-28598</v>
      </c>
    </row>
    <row r="599" spans="1:12" ht="24.75" customHeight="1">
      <c r="A599" t="s">
        <v>411</v>
      </c>
      <c r="B599" t="s">
        <v>412</v>
      </c>
      <c r="C599" t="s">
        <v>1505</v>
      </c>
      <c r="D599" t="s">
        <v>180</v>
      </c>
      <c r="E599" s="1">
        <v>17990.18</v>
      </c>
      <c r="F599" s="1">
        <v>17899.72</v>
      </c>
      <c r="G599" t="s">
        <v>1501</v>
      </c>
      <c r="H599" s="1">
        <v>17899.72</v>
      </c>
      <c r="I599" t="s">
        <v>1506</v>
      </c>
      <c r="J599" t="s">
        <v>1451</v>
      </c>
      <c r="K599">
        <f t="shared" si="18"/>
        <v>-10</v>
      </c>
      <c r="L599" s="4">
        <f t="shared" si="19"/>
        <v>-178997.2</v>
      </c>
    </row>
    <row r="600" spans="1:12" ht="24.75" customHeight="1">
      <c r="A600" t="s">
        <v>411</v>
      </c>
      <c r="B600" t="s">
        <v>412</v>
      </c>
      <c r="C600" t="s">
        <v>1507</v>
      </c>
      <c r="D600" t="s">
        <v>180</v>
      </c>
      <c r="E600" s="1">
        <v>21335.32</v>
      </c>
      <c r="F600" s="1">
        <v>21221.21</v>
      </c>
      <c r="G600" t="s">
        <v>1501</v>
      </c>
      <c r="H600" s="1">
        <v>21221.21</v>
      </c>
      <c r="I600" t="s">
        <v>1508</v>
      </c>
      <c r="J600" t="s">
        <v>1451</v>
      </c>
      <c r="K600">
        <f t="shared" si="18"/>
        <v>-10</v>
      </c>
      <c r="L600" s="4">
        <f t="shared" si="19"/>
        <v>-212212.09999999998</v>
      </c>
    </row>
    <row r="601" spans="1:12" ht="24.75" customHeight="1">
      <c r="A601" t="s">
        <v>411</v>
      </c>
      <c r="B601" t="s">
        <v>412</v>
      </c>
      <c r="C601" t="s">
        <v>1509</v>
      </c>
      <c r="D601" t="s">
        <v>180</v>
      </c>
      <c r="E601" s="1">
        <v>13393.33</v>
      </c>
      <c r="F601" s="1">
        <v>13318.09</v>
      </c>
      <c r="G601" t="s">
        <v>1501</v>
      </c>
      <c r="H601" s="1">
        <v>13318.09</v>
      </c>
      <c r="I601" t="s">
        <v>1510</v>
      </c>
      <c r="J601" t="s">
        <v>1451</v>
      </c>
      <c r="K601">
        <f t="shared" si="18"/>
        <v>-10</v>
      </c>
      <c r="L601" s="4">
        <f t="shared" si="19"/>
        <v>-133180.9</v>
      </c>
    </row>
    <row r="602" spans="1:12" ht="24.75" customHeight="1">
      <c r="A602" t="s">
        <v>411</v>
      </c>
      <c r="B602" t="s">
        <v>412</v>
      </c>
      <c r="C602" t="s">
        <v>1511</v>
      </c>
      <c r="D602" t="s">
        <v>180</v>
      </c>
      <c r="E602" s="1">
        <v>16257.94</v>
      </c>
      <c r="F602" s="1">
        <v>16171.36</v>
      </c>
      <c r="G602" t="s">
        <v>1501</v>
      </c>
      <c r="H602" s="1">
        <v>16171.36</v>
      </c>
      <c r="I602" t="s">
        <v>1512</v>
      </c>
      <c r="J602" t="s">
        <v>1451</v>
      </c>
      <c r="K602">
        <f t="shared" si="18"/>
        <v>-10</v>
      </c>
      <c r="L602" s="4">
        <f t="shared" si="19"/>
        <v>-161713.6</v>
      </c>
    </row>
    <row r="603" spans="1:12" ht="24.75" customHeight="1">
      <c r="A603" t="s">
        <v>411</v>
      </c>
      <c r="B603" t="s">
        <v>412</v>
      </c>
      <c r="C603" t="s">
        <v>1513</v>
      </c>
      <c r="D603" t="s">
        <v>180</v>
      </c>
      <c r="E603" s="1">
        <v>11815.28</v>
      </c>
      <c r="F603" s="1">
        <v>11752.44</v>
      </c>
      <c r="G603" t="s">
        <v>1501</v>
      </c>
      <c r="H603" s="1">
        <v>11752.44</v>
      </c>
      <c r="I603" t="s">
        <v>1514</v>
      </c>
      <c r="J603" t="s">
        <v>1451</v>
      </c>
      <c r="K603">
        <f t="shared" si="18"/>
        <v>-10</v>
      </c>
      <c r="L603" s="4">
        <f t="shared" si="19"/>
        <v>-117524.40000000001</v>
      </c>
    </row>
    <row r="604" spans="1:12" ht="24.75" customHeight="1">
      <c r="A604" t="s">
        <v>411</v>
      </c>
      <c r="B604" t="s">
        <v>412</v>
      </c>
      <c r="C604" t="s">
        <v>1515</v>
      </c>
      <c r="D604" t="s">
        <v>180</v>
      </c>
      <c r="E604" s="1">
        <v>6124.62</v>
      </c>
      <c r="F604" s="1">
        <v>6088.15</v>
      </c>
      <c r="G604" t="s">
        <v>1501</v>
      </c>
      <c r="H604" s="1">
        <v>6088.15</v>
      </c>
      <c r="I604" t="s">
        <v>1516</v>
      </c>
      <c r="J604" t="s">
        <v>1451</v>
      </c>
      <c r="K604">
        <f t="shared" si="18"/>
        <v>-10</v>
      </c>
      <c r="L604" s="4">
        <f t="shared" si="19"/>
        <v>-60881.5</v>
      </c>
    </row>
    <row r="605" spans="1:12" ht="24.75" customHeight="1">
      <c r="A605" t="s">
        <v>411</v>
      </c>
      <c r="B605" t="s">
        <v>412</v>
      </c>
      <c r="C605" t="s">
        <v>1517</v>
      </c>
      <c r="D605" t="s">
        <v>180</v>
      </c>
      <c r="E605" s="1">
        <v>2045.42</v>
      </c>
      <c r="F605" s="1">
        <v>2034.33</v>
      </c>
      <c r="G605" t="s">
        <v>1501</v>
      </c>
      <c r="H605" s="1">
        <v>2034.33</v>
      </c>
      <c r="I605" t="s">
        <v>1518</v>
      </c>
      <c r="J605" t="s">
        <v>1451</v>
      </c>
      <c r="K605">
        <f t="shared" si="18"/>
        <v>-10</v>
      </c>
      <c r="L605" s="4">
        <f t="shared" si="19"/>
        <v>-20343.3</v>
      </c>
    </row>
    <row r="606" spans="1:12" ht="24.75" customHeight="1">
      <c r="A606" t="s">
        <v>411</v>
      </c>
      <c r="B606" t="s">
        <v>412</v>
      </c>
      <c r="C606" t="s">
        <v>1519</v>
      </c>
      <c r="D606" t="s">
        <v>180</v>
      </c>
      <c r="E606" s="1">
        <v>10260.47</v>
      </c>
      <c r="F606" s="1">
        <v>10197.84</v>
      </c>
      <c r="G606" t="s">
        <v>1501</v>
      </c>
      <c r="H606" s="1">
        <v>10197.84</v>
      </c>
      <c r="I606" t="s">
        <v>1520</v>
      </c>
      <c r="J606" t="s">
        <v>1451</v>
      </c>
      <c r="K606">
        <f t="shared" si="18"/>
        <v>-10</v>
      </c>
      <c r="L606" s="4">
        <f t="shared" si="19"/>
        <v>-101978.4</v>
      </c>
    </row>
    <row r="607" spans="1:12" ht="24.75" customHeight="1">
      <c r="A607" t="s">
        <v>411</v>
      </c>
      <c r="B607" t="s">
        <v>412</v>
      </c>
      <c r="C607" t="s">
        <v>1521</v>
      </c>
      <c r="D607" t="s">
        <v>180</v>
      </c>
      <c r="E607" s="1">
        <v>23602.03</v>
      </c>
      <c r="F607" s="1">
        <v>23472.71</v>
      </c>
      <c r="G607" t="s">
        <v>1501</v>
      </c>
      <c r="H607" s="1">
        <v>23472.71</v>
      </c>
      <c r="I607" t="s">
        <v>1522</v>
      </c>
      <c r="J607" t="s">
        <v>1451</v>
      </c>
      <c r="K607">
        <f t="shared" si="18"/>
        <v>-10</v>
      </c>
      <c r="L607" s="4">
        <f t="shared" si="19"/>
        <v>-234727.09999999998</v>
      </c>
    </row>
    <row r="608" spans="1:12" ht="24.75" customHeight="1">
      <c r="A608" t="s">
        <v>411</v>
      </c>
      <c r="B608" t="s">
        <v>412</v>
      </c>
      <c r="C608" t="s">
        <v>1523</v>
      </c>
      <c r="D608" t="s">
        <v>180</v>
      </c>
      <c r="E608" s="1">
        <v>2206.97</v>
      </c>
      <c r="F608" s="1">
        <v>2193.9</v>
      </c>
      <c r="G608" t="s">
        <v>1501</v>
      </c>
      <c r="H608" s="1">
        <v>2193.9</v>
      </c>
      <c r="I608" t="s">
        <v>1524</v>
      </c>
      <c r="J608" t="s">
        <v>1451</v>
      </c>
      <c r="K608">
        <f t="shared" si="18"/>
        <v>-10</v>
      </c>
      <c r="L608" s="4">
        <f t="shared" si="19"/>
        <v>-21939</v>
      </c>
    </row>
    <row r="609" spans="1:12" ht="24.75" customHeight="1">
      <c r="A609" t="s">
        <v>411</v>
      </c>
      <c r="B609" t="s">
        <v>412</v>
      </c>
      <c r="C609" t="s">
        <v>1525</v>
      </c>
      <c r="D609" t="s">
        <v>180</v>
      </c>
      <c r="E609" s="1">
        <v>5633.76</v>
      </c>
      <c r="F609" s="1">
        <v>5601.16</v>
      </c>
      <c r="G609" t="s">
        <v>1501</v>
      </c>
      <c r="H609" s="1">
        <v>5601.16</v>
      </c>
      <c r="I609" t="s">
        <v>1526</v>
      </c>
      <c r="J609" t="s">
        <v>1451</v>
      </c>
      <c r="K609">
        <f t="shared" si="18"/>
        <v>-10</v>
      </c>
      <c r="L609" s="4">
        <f t="shared" si="19"/>
        <v>-56011.6</v>
      </c>
    </row>
    <row r="610" spans="1:12" ht="24.75" customHeight="1">
      <c r="A610" t="s">
        <v>411</v>
      </c>
      <c r="B610" t="s">
        <v>412</v>
      </c>
      <c r="C610" t="s">
        <v>1527</v>
      </c>
      <c r="D610" t="s">
        <v>180</v>
      </c>
      <c r="E610" s="1">
        <v>3658.5</v>
      </c>
      <c r="F610" s="1">
        <v>3636.6</v>
      </c>
      <c r="G610" t="s">
        <v>1501</v>
      </c>
      <c r="H610" s="1">
        <v>3636.6</v>
      </c>
      <c r="I610" t="s">
        <v>1528</v>
      </c>
      <c r="J610" t="s">
        <v>1451</v>
      </c>
      <c r="K610">
        <f t="shared" si="18"/>
        <v>-10</v>
      </c>
      <c r="L610" s="4">
        <f t="shared" si="19"/>
        <v>-36366</v>
      </c>
    </row>
    <row r="611" spans="1:12" ht="24.75" customHeight="1">
      <c r="A611" t="s">
        <v>411</v>
      </c>
      <c r="B611" t="s">
        <v>412</v>
      </c>
      <c r="C611" t="s">
        <v>1529</v>
      </c>
      <c r="D611" t="s">
        <v>180</v>
      </c>
      <c r="E611" s="1">
        <v>12098.8</v>
      </c>
      <c r="F611" s="1">
        <v>12032.2</v>
      </c>
      <c r="G611" t="s">
        <v>1501</v>
      </c>
      <c r="H611" s="1">
        <v>12032.2</v>
      </c>
      <c r="I611" t="s">
        <v>1530</v>
      </c>
      <c r="J611" t="s">
        <v>1451</v>
      </c>
      <c r="K611">
        <f t="shared" si="18"/>
        <v>-10</v>
      </c>
      <c r="L611" s="4">
        <f t="shared" si="19"/>
        <v>-120322</v>
      </c>
    </row>
    <row r="612" spans="1:12" ht="24.75" customHeight="1">
      <c r="A612" t="s">
        <v>411</v>
      </c>
      <c r="B612" t="s">
        <v>412</v>
      </c>
      <c r="C612" t="s">
        <v>1531</v>
      </c>
      <c r="D612" t="s">
        <v>180</v>
      </c>
      <c r="E612" s="1">
        <v>7334.49</v>
      </c>
      <c r="F612" s="1">
        <v>7291.36</v>
      </c>
      <c r="G612" t="s">
        <v>1501</v>
      </c>
      <c r="H612" s="1">
        <v>7291.36</v>
      </c>
      <c r="I612" t="s">
        <v>1532</v>
      </c>
      <c r="J612" t="s">
        <v>1451</v>
      </c>
      <c r="K612">
        <f t="shared" si="18"/>
        <v>-10</v>
      </c>
      <c r="L612" s="4">
        <f t="shared" si="19"/>
        <v>-72913.59999999999</v>
      </c>
    </row>
    <row r="613" spans="1:12" ht="24.75" customHeight="1">
      <c r="A613" t="s">
        <v>411</v>
      </c>
      <c r="B613" t="s">
        <v>412</v>
      </c>
      <c r="C613" t="s">
        <v>1533</v>
      </c>
      <c r="D613" t="s">
        <v>180</v>
      </c>
      <c r="E613" s="1">
        <v>4844.66</v>
      </c>
      <c r="F613" s="1">
        <v>4812.83</v>
      </c>
      <c r="G613" t="s">
        <v>1501</v>
      </c>
      <c r="H613" s="1">
        <v>4812.83</v>
      </c>
      <c r="I613" t="s">
        <v>1534</v>
      </c>
      <c r="J613" t="s">
        <v>1451</v>
      </c>
      <c r="K613">
        <f t="shared" si="18"/>
        <v>-10</v>
      </c>
      <c r="L613" s="4">
        <f t="shared" si="19"/>
        <v>-48128.3</v>
      </c>
    </row>
    <row r="614" spans="1:12" ht="24.75" customHeight="1">
      <c r="A614" t="s">
        <v>411</v>
      </c>
      <c r="B614" t="s">
        <v>412</v>
      </c>
      <c r="C614" t="s">
        <v>1535</v>
      </c>
      <c r="D614" t="s">
        <v>180</v>
      </c>
      <c r="E614" s="1">
        <v>17876.74</v>
      </c>
      <c r="F614" s="1">
        <v>17780.05</v>
      </c>
      <c r="G614" t="s">
        <v>1501</v>
      </c>
      <c r="H614" s="1">
        <v>17780.05</v>
      </c>
      <c r="I614" t="s">
        <v>1536</v>
      </c>
      <c r="J614" t="s">
        <v>1451</v>
      </c>
      <c r="K614">
        <f t="shared" si="18"/>
        <v>-10</v>
      </c>
      <c r="L614" s="4">
        <f t="shared" si="19"/>
        <v>-177800.5</v>
      </c>
    </row>
    <row r="615" spans="1:12" ht="24.75" customHeight="1">
      <c r="A615" t="s">
        <v>221</v>
      </c>
      <c r="B615" t="s">
        <v>222</v>
      </c>
      <c r="C615" t="s">
        <v>1537</v>
      </c>
      <c r="D615" t="s">
        <v>1023</v>
      </c>
      <c r="E615" s="1">
        <v>150.74</v>
      </c>
      <c r="F615" s="1">
        <v>134.49</v>
      </c>
      <c r="G615" t="s">
        <v>1449</v>
      </c>
      <c r="H615" s="1">
        <v>134.49</v>
      </c>
      <c r="I615" t="s">
        <v>1538</v>
      </c>
      <c r="J615" t="s">
        <v>1451</v>
      </c>
      <c r="K615">
        <f t="shared" si="18"/>
        <v>-12</v>
      </c>
      <c r="L615" s="4">
        <f t="shared" si="19"/>
        <v>-1613.88</v>
      </c>
    </row>
    <row r="616" spans="1:12" ht="24.75" customHeight="1">
      <c r="A616" t="s">
        <v>221</v>
      </c>
      <c r="B616" t="s">
        <v>222</v>
      </c>
      <c r="C616" t="s">
        <v>1539</v>
      </c>
      <c r="D616" t="s">
        <v>1023</v>
      </c>
      <c r="E616" s="1">
        <v>148.18</v>
      </c>
      <c r="F616" s="1">
        <v>135.26</v>
      </c>
      <c r="G616" t="s">
        <v>1449</v>
      </c>
      <c r="H616" s="1">
        <v>135.26</v>
      </c>
      <c r="I616" t="s">
        <v>1540</v>
      </c>
      <c r="J616" t="s">
        <v>1451</v>
      </c>
      <c r="K616">
        <f t="shared" si="18"/>
        <v>-12</v>
      </c>
      <c r="L616" s="4">
        <f t="shared" si="19"/>
        <v>-1623.12</v>
      </c>
    </row>
    <row r="617" spans="1:12" ht="24.75" customHeight="1">
      <c r="A617" t="s">
        <v>242</v>
      </c>
      <c r="B617" t="s">
        <v>243</v>
      </c>
      <c r="C617" t="s">
        <v>1541</v>
      </c>
      <c r="D617" t="s">
        <v>1464</v>
      </c>
      <c r="E617" s="1">
        <v>364.65</v>
      </c>
      <c r="F617" s="1">
        <v>298.89</v>
      </c>
      <c r="G617" t="s">
        <v>1465</v>
      </c>
      <c r="H617" s="1">
        <v>298.89</v>
      </c>
      <c r="I617" t="s">
        <v>1542</v>
      </c>
      <c r="J617" t="s">
        <v>1451</v>
      </c>
      <c r="K617">
        <f t="shared" si="18"/>
        <v>-19</v>
      </c>
      <c r="L617" s="4">
        <f t="shared" si="19"/>
        <v>-5678.91</v>
      </c>
    </row>
    <row r="618" spans="1:12" ht="24.75" customHeight="1">
      <c r="A618" t="s">
        <v>242</v>
      </c>
      <c r="B618" t="s">
        <v>243</v>
      </c>
      <c r="C618" t="s">
        <v>1543</v>
      </c>
      <c r="D618" t="s">
        <v>1464</v>
      </c>
      <c r="E618" s="1">
        <v>176.06</v>
      </c>
      <c r="F618" s="1">
        <v>144.31</v>
      </c>
      <c r="G618" t="s">
        <v>1465</v>
      </c>
      <c r="H618" s="1">
        <v>144.31</v>
      </c>
      <c r="I618" t="s">
        <v>1544</v>
      </c>
      <c r="J618" t="s">
        <v>1451</v>
      </c>
      <c r="K618">
        <f t="shared" si="18"/>
        <v>-19</v>
      </c>
      <c r="L618" s="4">
        <f t="shared" si="19"/>
        <v>-2741.89</v>
      </c>
    </row>
    <row r="619" spans="1:12" ht="24.75" customHeight="1">
      <c r="A619" t="s">
        <v>250</v>
      </c>
      <c r="B619" t="s">
        <v>251</v>
      </c>
      <c r="C619" t="s">
        <v>1545</v>
      </c>
      <c r="D619" t="s">
        <v>1464</v>
      </c>
      <c r="E619" s="1">
        <v>-42.22</v>
      </c>
      <c r="F619" s="1">
        <v>-34.61</v>
      </c>
      <c r="G619" t="s">
        <v>1465</v>
      </c>
      <c r="H619" s="1">
        <v>-34.61</v>
      </c>
      <c r="I619" t="s">
        <v>1546</v>
      </c>
      <c r="J619" t="s">
        <v>1451</v>
      </c>
      <c r="K619">
        <f t="shared" si="18"/>
        <v>-19</v>
      </c>
      <c r="L619" s="4">
        <f t="shared" si="19"/>
        <v>657.59</v>
      </c>
    </row>
    <row r="620" spans="1:12" ht="24.75" customHeight="1">
      <c r="A620" t="s">
        <v>250</v>
      </c>
      <c r="B620" t="s">
        <v>251</v>
      </c>
      <c r="C620" t="s">
        <v>1547</v>
      </c>
      <c r="D620" t="s">
        <v>989</v>
      </c>
      <c r="E620" s="1">
        <v>153.72</v>
      </c>
      <c r="F620" s="1">
        <v>126</v>
      </c>
      <c r="G620" t="s">
        <v>1461</v>
      </c>
      <c r="H620" s="1">
        <v>126</v>
      </c>
      <c r="I620" t="s">
        <v>1546</v>
      </c>
      <c r="J620" t="s">
        <v>1451</v>
      </c>
      <c r="K620">
        <f t="shared" si="18"/>
        <v>-20</v>
      </c>
      <c r="L620" s="4">
        <f t="shared" si="19"/>
        <v>-2520</v>
      </c>
    </row>
    <row r="621" spans="1:12" ht="24.75" customHeight="1">
      <c r="A621" t="s">
        <v>458</v>
      </c>
      <c r="B621" t="s">
        <v>459</v>
      </c>
      <c r="C621" t="s">
        <v>1548</v>
      </c>
      <c r="D621" t="s">
        <v>681</v>
      </c>
      <c r="E621" s="1">
        <v>230.58</v>
      </c>
      <c r="F621" s="1">
        <v>189</v>
      </c>
      <c r="G621" t="s">
        <v>1549</v>
      </c>
      <c r="H621" s="1">
        <v>189</v>
      </c>
      <c r="I621" t="s">
        <v>1550</v>
      </c>
      <c r="J621" t="s">
        <v>1451</v>
      </c>
      <c r="K621">
        <f t="shared" si="18"/>
        <v>-6</v>
      </c>
      <c r="L621" s="4">
        <f t="shared" si="19"/>
        <v>-1134</v>
      </c>
    </row>
    <row r="622" spans="1:12" ht="24.75" customHeight="1">
      <c r="A622" t="s">
        <v>458</v>
      </c>
      <c r="B622" t="s">
        <v>459</v>
      </c>
      <c r="C622" t="s">
        <v>1551</v>
      </c>
      <c r="D622" t="s">
        <v>681</v>
      </c>
      <c r="E622" s="1">
        <v>10.77</v>
      </c>
      <c r="F622" s="1">
        <v>8.83</v>
      </c>
      <c r="G622" t="s">
        <v>1549</v>
      </c>
      <c r="H622" s="1">
        <v>8.83</v>
      </c>
      <c r="I622" t="s">
        <v>1552</v>
      </c>
      <c r="J622" t="s">
        <v>1451</v>
      </c>
      <c r="K622">
        <f t="shared" si="18"/>
        <v>-6</v>
      </c>
      <c r="L622" s="4">
        <f t="shared" si="19"/>
        <v>-52.980000000000004</v>
      </c>
    </row>
    <row r="623" spans="1:12" ht="24.75" customHeight="1">
      <c r="A623" t="s">
        <v>458</v>
      </c>
      <c r="B623" t="s">
        <v>459</v>
      </c>
      <c r="C623" t="s">
        <v>1553</v>
      </c>
      <c r="D623" t="s">
        <v>681</v>
      </c>
      <c r="E623" s="1">
        <v>412.76</v>
      </c>
      <c r="F623" s="1">
        <v>338.33</v>
      </c>
      <c r="G623" t="s">
        <v>1549</v>
      </c>
      <c r="H623" s="1">
        <v>338.33</v>
      </c>
      <c r="I623" t="s">
        <v>1554</v>
      </c>
      <c r="J623" t="s">
        <v>1451</v>
      </c>
      <c r="K623">
        <f t="shared" si="18"/>
        <v>-6</v>
      </c>
      <c r="L623" s="4">
        <f t="shared" si="19"/>
        <v>-2029.98</v>
      </c>
    </row>
    <row r="624" spans="1:12" ht="24.75" customHeight="1">
      <c r="A624" t="s">
        <v>458</v>
      </c>
      <c r="B624" t="s">
        <v>459</v>
      </c>
      <c r="C624" t="s">
        <v>1555</v>
      </c>
      <c r="D624" t="s">
        <v>681</v>
      </c>
      <c r="E624" s="1">
        <v>182.39</v>
      </c>
      <c r="F624" s="1">
        <v>149.5</v>
      </c>
      <c r="G624" t="s">
        <v>1549</v>
      </c>
      <c r="H624" s="1">
        <v>149.5</v>
      </c>
      <c r="I624" t="s">
        <v>1556</v>
      </c>
      <c r="J624" t="s">
        <v>1451</v>
      </c>
      <c r="K624">
        <f t="shared" si="18"/>
        <v>-6</v>
      </c>
      <c r="L624" s="4">
        <f t="shared" si="19"/>
        <v>-897</v>
      </c>
    </row>
    <row r="625" spans="1:12" ht="24.75" customHeight="1">
      <c r="A625" t="s">
        <v>458</v>
      </c>
      <c r="B625" t="s">
        <v>459</v>
      </c>
      <c r="C625" t="s">
        <v>1557</v>
      </c>
      <c r="D625" t="s">
        <v>681</v>
      </c>
      <c r="E625" s="1">
        <v>25.72</v>
      </c>
      <c r="F625" s="1">
        <v>21.08</v>
      </c>
      <c r="G625" t="s">
        <v>1549</v>
      </c>
      <c r="H625" s="1">
        <v>21.08</v>
      </c>
      <c r="I625" t="s">
        <v>1558</v>
      </c>
      <c r="J625" t="s">
        <v>1451</v>
      </c>
      <c r="K625">
        <f t="shared" si="18"/>
        <v>-6</v>
      </c>
      <c r="L625" s="4">
        <f t="shared" si="19"/>
        <v>-126.47999999999999</v>
      </c>
    </row>
    <row r="626" spans="1:12" ht="24.75" customHeight="1">
      <c r="A626" t="s">
        <v>458</v>
      </c>
      <c r="B626" t="s">
        <v>459</v>
      </c>
      <c r="C626" t="s">
        <v>1559</v>
      </c>
      <c r="D626" t="s">
        <v>681</v>
      </c>
      <c r="E626" s="1">
        <v>102.38</v>
      </c>
      <c r="F626" s="1">
        <v>83.92</v>
      </c>
      <c r="G626" t="s">
        <v>1549</v>
      </c>
      <c r="H626" s="1">
        <v>83.92</v>
      </c>
      <c r="I626" t="s">
        <v>1560</v>
      </c>
      <c r="J626" t="s">
        <v>1451</v>
      </c>
      <c r="K626">
        <f t="shared" si="18"/>
        <v>-6</v>
      </c>
      <c r="L626" s="4">
        <f t="shared" si="19"/>
        <v>-503.52</v>
      </c>
    </row>
    <row r="627" spans="1:12" ht="24.75" customHeight="1">
      <c r="A627" t="s">
        <v>340</v>
      </c>
      <c r="B627" t="s">
        <v>341</v>
      </c>
      <c r="C627" t="s">
        <v>1561</v>
      </c>
      <c r="D627" t="s">
        <v>1023</v>
      </c>
      <c r="E627" s="1">
        <v>1384.7</v>
      </c>
      <c r="F627" s="1">
        <v>1135</v>
      </c>
      <c r="G627" t="s">
        <v>1449</v>
      </c>
      <c r="H627" s="1">
        <v>1135</v>
      </c>
      <c r="I627" t="s">
        <v>1562</v>
      </c>
      <c r="J627" t="s">
        <v>1451</v>
      </c>
      <c r="K627">
        <f t="shared" si="18"/>
        <v>-12</v>
      </c>
      <c r="L627" s="4">
        <f t="shared" si="19"/>
        <v>-13620</v>
      </c>
    </row>
    <row r="628" spans="1:12" ht="24.75" customHeight="1">
      <c r="A628" t="s">
        <v>340</v>
      </c>
      <c r="B628" t="s">
        <v>341</v>
      </c>
      <c r="C628" t="s">
        <v>1563</v>
      </c>
      <c r="D628" t="s">
        <v>1023</v>
      </c>
      <c r="E628" s="1">
        <v>258.88</v>
      </c>
      <c r="F628" s="1">
        <v>212.2</v>
      </c>
      <c r="G628" t="s">
        <v>1449</v>
      </c>
      <c r="H628" s="1">
        <v>212.2</v>
      </c>
      <c r="I628" t="s">
        <v>1564</v>
      </c>
      <c r="J628" t="s">
        <v>1451</v>
      </c>
      <c r="K628">
        <f t="shared" si="18"/>
        <v>-12</v>
      </c>
      <c r="L628" s="4">
        <f t="shared" si="19"/>
        <v>-2546.3999999999996</v>
      </c>
    </row>
    <row r="629" spans="1:12" ht="24.75" customHeight="1">
      <c r="A629" t="s">
        <v>1064</v>
      </c>
      <c r="B629" t="s">
        <v>1065</v>
      </c>
      <c r="C629" t="s">
        <v>1565</v>
      </c>
      <c r="D629" t="s">
        <v>1314</v>
      </c>
      <c r="E629" s="1">
        <v>6843.24</v>
      </c>
      <c r="F629" s="1">
        <v>5527.62</v>
      </c>
      <c r="G629" t="s">
        <v>1315</v>
      </c>
      <c r="H629" s="1">
        <v>5527.62</v>
      </c>
      <c r="I629" t="s">
        <v>1566</v>
      </c>
      <c r="J629" t="s">
        <v>1451</v>
      </c>
      <c r="K629">
        <f t="shared" si="18"/>
        <v>-3</v>
      </c>
      <c r="L629" s="4">
        <f t="shared" si="19"/>
        <v>-16582.86</v>
      </c>
    </row>
    <row r="630" spans="1:12" ht="24.75" customHeight="1">
      <c r="A630" t="s">
        <v>351</v>
      </c>
      <c r="B630" t="s">
        <v>352</v>
      </c>
      <c r="C630" t="s">
        <v>1567</v>
      </c>
      <c r="D630" t="s">
        <v>1453</v>
      </c>
      <c r="E630" s="1">
        <v>100.83</v>
      </c>
      <c r="F630" s="1">
        <v>90.75</v>
      </c>
      <c r="G630" t="s">
        <v>1443</v>
      </c>
      <c r="H630" s="1">
        <v>90.75</v>
      </c>
      <c r="I630" t="s">
        <v>1568</v>
      </c>
      <c r="J630" t="s">
        <v>1451</v>
      </c>
      <c r="K630">
        <f t="shared" si="18"/>
        <v>-13</v>
      </c>
      <c r="L630" s="4">
        <f t="shared" si="19"/>
        <v>-1179.75</v>
      </c>
    </row>
    <row r="631" spans="1:12" ht="24.75" customHeight="1">
      <c r="A631" t="s">
        <v>570</v>
      </c>
      <c r="B631" t="s">
        <v>571</v>
      </c>
      <c r="C631" t="s">
        <v>1569</v>
      </c>
      <c r="D631" t="s">
        <v>975</v>
      </c>
      <c r="E631" s="1">
        <v>418.91</v>
      </c>
      <c r="F631" s="1">
        <v>402.8</v>
      </c>
      <c r="G631" t="s">
        <v>1484</v>
      </c>
      <c r="H631" s="1">
        <v>402.8</v>
      </c>
      <c r="I631" t="s">
        <v>1570</v>
      </c>
      <c r="J631" t="s">
        <v>1451</v>
      </c>
      <c r="K631">
        <f t="shared" si="18"/>
        <v>-18</v>
      </c>
      <c r="L631" s="4">
        <f t="shared" si="19"/>
        <v>-7250.400000000001</v>
      </c>
    </row>
    <row r="632" spans="1:12" ht="24.75" customHeight="1">
      <c r="A632" t="s">
        <v>570</v>
      </c>
      <c r="B632" t="s">
        <v>571</v>
      </c>
      <c r="C632" t="s">
        <v>1571</v>
      </c>
      <c r="D632" t="s">
        <v>978</v>
      </c>
      <c r="E632" s="1">
        <v>-37.44</v>
      </c>
      <c r="F632" s="1">
        <v>-36</v>
      </c>
      <c r="G632" t="s">
        <v>1484</v>
      </c>
      <c r="H632" s="1">
        <v>-36</v>
      </c>
      <c r="I632" t="s">
        <v>1572</v>
      </c>
      <c r="J632" t="s">
        <v>1451</v>
      </c>
      <c r="K632">
        <f t="shared" si="18"/>
        <v>-18</v>
      </c>
      <c r="L632" s="4">
        <f t="shared" si="19"/>
        <v>648</v>
      </c>
    </row>
    <row r="633" spans="1:12" ht="24.75" customHeight="1">
      <c r="A633" t="s">
        <v>570</v>
      </c>
      <c r="B633" t="s">
        <v>571</v>
      </c>
      <c r="C633" t="s">
        <v>1573</v>
      </c>
      <c r="D633" t="s">
        <v>975</v>
      </c>
      <c r="E633" s="1">
        <v>2148.74</v>
      </c>
      <c r="F633" s="1">
        <v>2066.1</v>
      </c>
      <c r="G633" t="s">
        <v>1484</v>
      </c>
      <c r="H633" s="1">
        <v>2066.1</v>
      </c>
      <c r="I633" t="s">
        <v>1572</v>
      </c>
      <c r="J633" t="s">
        <v>1451</v>
      </c>
      <c r="K633">
        <f t="shared" si="18"/>
        <v>-18</v>
      </c>
      <c r="L633" s="4">
        <f t="shared" si="19"/>
        <v>-37189.799999999996</v>
      </c>
    </row>
    <row r="634" spans="1:12" ht="24.75" customHeight="1">
      <c r="A634" t="s">
        <v>371</v>
      </c>
      <c r="B634" t="s">
        <v>372</v>
      </c>
      <c r="C634" t="s">
        <v>1574</v>
      </c>
      <c r="D634" t="s">
        <v>546</v>
      </c>
      <c r="E634" s="1">
        <v>776.52</v>
      </c>
      <c r="F634" s="1">
        <v>645.8</v>
      </c>
      <c r="G634" t="s">
        <v>1451</v>
      </c>
      <c r="H634" s="1">
        <v>645.8</v>
      </c>
      <c r="I634" t="s">
        <v>1575</v>
      </c>
      <c r="J634" t="s">
        <v>1576</v>
      </c>
      <c r="K634">
        <f t="shared" si="18"/>
        <v>2</v>
      </c>
      <c r="L634" s="4">
        <f t="shared" si="19"/>
        <v>1291.6</v>
      </c>
    </row>
    <row r="635" spans="1:12" ht="24.75" customHeight="1">
      <c r="A635" t="s">
        <v>377</v>
      </c>
      <c r="B635" t="s">
        <v>378</v>
      </c>
      <c r="C635" t="s">
        <v>1577</v>
      </c>
      <c r="D635" t="s">
        <v>735</v>
      </c>
      <c r="E635" s="1">
        <v>5667.46</v>
      </c>
      <c r="F635" s="1">
        <v>4645.46</v>
      </c>
      <c r="G635" t="s">
        <v>1578</v>
      </c>
      <c r="H635" s="1">
        <v>4645.46</v>
      </c>
      <c r="I635" t="s">
        <v>1579</v>
      </c>
      <c r="J635" t="s">
        <v>1576</v>
      </c>
      <c r="K635">
        <f t="shared" si="18"/>
        <v>1</v>
      </c>
      <c r="L635" s="4">
        <f t="shared" si="19"/>
        <v>4645.46</v>
      </c>
    </row>
    <row r="636" spans="1:12" ht="24.75" customHeight="1">
      <c r="A636" t="s">
        <v>10</v>
      </c>
      <c r="B636" t="s">
        <v>11</v>
      </c>
      <c r="C636" t="s">
        <v>1580</v>
      </c>
      <c r="D636" t="s">
        <v>391</v>
      </c>
      <c r="E636" s="1">
        <v>450.78</v>
      </c>
      <c r="F636" s="1">
        <v>411.58</v>
      </c>
      <c r="G636" t="s">
        <v>1209</v>
      </c>
      <c r="H636" s="1">
        <v>411.58</v>
      </c>
      <c r="I636" t="s">
        <v>1581</v>
      </c>
      <c r="J636" t="s">
        <v>1582</v>
      </c>
      <c r="K636">
        <f t="shared" si="18"/>
        <v>4</v>
      </c>
      <c r="L636" s="4">
        <f t="shared" si="19"/>
        <v>1646.32</v>
      </c>
    </row>
    <row r="637" spans="1:12" ht="24.75" customHeight="1">
      <c r="A637" t="s">
        <v>10</v>
      </c>
      <c r="B637" t="s">
        <v>11</v>
      </c>
      <c r="C637" t="s">
        <v>1583</v>
      </c>
      <c r="D637" t="s">
        <v>391</v>
      </c>
      <c r="E637" s="1">
        <v>2152.58</v>
      </c>
      <c r="F637" s="1">
        <v>1965.4</v>
      </c>
      <c r="G637" t="s">
        <v>1209</v>
      </c>
      <c r="H637" s="1">
        <v>1965.4</v>
      </c>
      <c r="I637" t="s">
        <v>1581</v>
      </c>
      <c r="J637" t="s">
        <v>1582</v>
      </c>
      <c r="K637">
        <f t="shared" si="18"/>
        <v>4</v>
      </c>
      <c r="L637" s="4">
        <f t="shared" si="19"/>
        <v>7861.6</v>
      </c>
    </row>
    <row r="638" spans="1:12" ht="24.75" customHeight="1">
      <c r="A638" t="s">
        <v>10</v>
      </c>
      <c r="B638" t="s">
        <v>11</v>
      </c>
      <c r="C638" t="s">
        <v>1584</v>
      </c>
      <c r="D638" t="s">
        <v>391</v>
      </c>
      <c r="E638" s="1">
        <v>283.14</v>
      </c>
      <c r="F638" s="1">
        <v>258.52</v>
      </c>
      <c r="G638" t="s">
        <v>1209</v>
      </c>
      <c r="H638" s="1">
        <v>258.52</v>
      </c>
      <c r="I638" t="s">
        <v>1581</v>
      </c>
      <c r="J638" t="s">
        <v>1582</v>
      </c>
      <c r="K638">
        <f t="shared" si="18"/>
        <v>4</v>
      </c>
      <c r="L638" s="4">
        <f t="shared" si="19"/>
        <v>1034.08</v>
      </c>
    </row>
    <row r="639" spans="1:12" ht="24.75" customHeight="1">
      <c r="A639" t="s">
        <v>377</v>
      </c>
      <c r="B639" t="s">
        <v>378</v>
      </c>
      <c r="C639" t="s">
        <v>1585</v>
      </c>
      <c r="D639" t="s">
        <v>1586</v>
      </c>
      <c r="E639" s="1">
        <v>63.61</v>
      </c>
      <c r="F639" s="1">
        <v>52.14</v>
      </c>
      <c r="G639" t="s">
        <v>1209</v>
      </c>
      <c r="H639" s="1">
        <v>52.14</v>
      </c>
      <c r="I639" t="s">
        <v>1587</v>
      </c>
      <c r="J639" t="s">
        <v>1582</v>
      </c>
      <c r="K639">
        <f t="shared" si="18"/>
        <v>4</v>
      </c>
      <c r="L639" s="4">
        <f t="shared" si="19"/>
        <v>208.56</v>
      </c>
    </row>
    <row r="640" spans="1:12" ht="24.75" customHeight="1">
      <c r="A640" t="s">
        <v>377</v>
      </c>
      <c r="B640" t="s">
        <v>378</v>
      </c>
      <c r="C640" t="s">
        <v>1588</v>
      </c>
      <c r="D640" t="s">
        <v>1023</v>
      </c>
      <c r="E640" s="1">
        <v>1569.63</v>
      </c>
      <c r="F640" s="1">
        <v>1286.58</v>
      </c>
      <c r="G640" t="s">
        <v>1589</v>
      </c>
      <c r="H640" s="1">
        <v>1286.58</v>
      </c>
      <c r="I640" t="s">
        <v>1590</v>
      </c>
      <c r="J640" t="s">
        <v>1582</v>
      </c>
      <c r="K640">
        <f t="shared" si="18"/>
        <v>3</v>
      </c>
      <c r="L640" s="4">
        <f t="shared" si="19"/>
        <v>3859.74</v>
      </c>
    </row>
    <row r="641" spans="1:12" ht="24.75" customHeight="1">
      <c r="A641" t="s">
        <v>377</v>
      </c>
      <c r="B641" t="s">
        <v>378</v>
      </c>
      <c r="C641" t="s">
        <v>1591</v>
      </c>
      <c r="D641" t="s">
        <v>1023</v>
      </c>
      <c r="E641" s="1">
        <v>1066</v>
      </c>
      <c r="F641" s="1">
        <v>873.77</v>
      </c>
      <c r="G641" t="s">
        <v>1589</v>
      </c>
      <c r="H641" s="1">
        <v>873.77</v>
      </c>
      <c r="I641" t="s">
        <v>1592</v>
      </c>
      <c r="J641" t="s">
        <v>1582</v>
      </c>
      <c r="K641">
        <f t="shared" si="18"/>
        <v>3</v>
      </c>
      <c r="L641" s="4">
        <f t="shared" si="19"/>
        <v>2621.31</v>
      </c>
    </row>
    <row r="642" spans="1:12" ht="24.75" customHeight="1">
      <c r="A642" t="s">
        <v>377</v>
      </c>
      <c r="B642" t="s">
        <v>378</v>
      </c>
      <c r="C642" t="s">
        <v>1593</v>
      </c>
      <c r="D642" t="s">
        <v>1023</v>
      </c>
      <c r="E642" s="1">
        <v>1015.93</v>
      </c>
      <c r="F642" s="1">
        <v>832.73</v>
      </c>
      <c r="G642" t="s">
        <v>1589</v>
      </c>
      <c r="H642" s="1">
        <v>832.73</v>
      </c>
      <c r="I642" t="s">
        <v>1594</v>
      </c>
      <c r="J642" t="s">
        <v>1582</v>
      </c>
      <c r="K642">
        <f t="shared" si="18"/>
        <v>3</v>
      </c>
      <c r="L642" s="4">
        <f t="shared" si="19"/>
        <v>2498.19</v>
      </c>
    </row>
    <row r="643" spans="1:12" ht="24.75" customHeight="1">
      <c r="A643" t="s">
        <v>377</v>
      </c>
      <c r="B643" t="s">
        <v>378</v>
      </c>
      <c r="C643" t="s">
        <v>1595</v>
      </c>
      <c r="D643" t="s">
        <v>1023</v>
      </c>
      <c r="E643" s="1">
        <v>337.98</v>
      </c>
      <c r="F643" s="1">
        <v>277.03</v>
      </c>
      <c r="G643" t="s">
        <v>1589</v>
      </c>
      <c r="H643" s="1">
        <v>277.03</v>
      </c>
      <c r="I643" t="s">
        <v>1596</v>
      </c>
      <c r="J643" t="s">
        <v>1582</v>
      </c>
      <c r="K643">
        <f aca="true" t="shared" si="20" ref="K643:K706">J643-G643</f>
        <v>3</v>
      </c>
      <c r="L643" s="4">
        <f aca="true" t="shared" si="21" ref="L643:L706">K643*H643</f>
        <v>831.0899999999999</v>
      </c>
    </row>
    <row r="644" spans="1:12" ht="24.75" customHeight="1">
      <c r="A644" t="s">
        <v>377</v>
      </c>
      <c r="B644" t="s">
        <v>378</v>
      </c>
      <c r="C644" t="s">
        <v>1597</v>
      </c>
      <c r="D644" t="s">
        <v>1023</v>
      </c>
      <c r="E644" s="1">
        <v>271.16</v>
      </c>
      <c r="F644" s="1">
        <v>222.26</v>
      </c>
      <c r="G644" t="s">
        <v>1589</v>
      </c>
      <c r="H644" s="1">
        <v>222.26</v>
      </c>
      <c r="I644" t="s">
        <v>1598</v>
      </c>
      <c r="J644" t="s">
        <v>1582</v>
      </c>
      <c r="K644">
        <f t="shared" si="20"/>
        <v>3</v>
      </c>
      <c r="L644" s="4">
        <f t="shared" si="21"/>
        <v>666.78</v>
      </c>
    </row>
    <row r="645" spans="1:12" ht="24.75" customHeight="1">
      <c r="A645" t="s">
        <v>377</v>
      </c>
      <c r="B645" t="s">
        <v>378</v>
      </c>
      <c r="C645" t="s">
        <v>1599</v>
      </c>
      <c r="D645" t="s">
        <v>1023</v>
      </c>
      <c r="E645" s="1">
        <v>250.25</v>
      </c>
      <c r="F645" s="1">
        <v>205.12</v>
      </c>
      <c r="G645" t="s">
        <v>1589</v>
      </c>
      <c r="H645" s="1">
        <v>205.12</v>
      </c>
      <c r="I645" t="s">
        <v>1600</v>
      </c>
      <c r="J645" t="s">
        <v>1582</v>
      </c>
      <c r="K645">
        <f t="shared" si="20"/>
        <v>3</v>
      </c>
      <c r="L645" s="4">
        <f t="shared" si="21"/>
        <v>615.36</v>
      </c>
    </row>
    <row r="646" spans="1:12" ht="24.75" customHeight="1">
      <c r="A646" t="s">
        <v>677</v>
      </c>
      <c r="B646" t="s">
        <v>678</v>
      </c>
      <c r="C646" t="s">
        <v>1601</v>
      </c>
      <c r="D646" t="s">
        <v>978</v>
      </c>
      <c r="E646" s="1">
        <v>234.24</v>
      </c>
      <c r="F646" s="1">
        <v>192</v>
      </c>
      <c r="G646" t="s">
        <v>1602</v>
      </c>
      <c r="H646" s="1">
        <v>192</v>
      </c>
      <c r="I646" t="s">
        <v>1603</v>
      </c>
      <c r="J646" t="s">
        <v>1480</v>
      </c>
      <c r="K646">
        <f t="shared" si="20"/>
        <v>-13</v>
      </c>
      <c r="L646" s="4">
        <f t="shared" si="21"/>
        <v>-2496</v>
      </c>
    </row>
    <row r="647" spans="1:12" ht="24.75" customHeight="1">
      <c r="A647" t="s">
        <v>1604</v>
      </c>
      <c r="B647" t="s">
        <v>1605</v>
      </c>
      <c r="C647" t="s">
        <v>1606</v>
      </c>
      <c r="D647" t="s">
        <v>978</v>
      </c>
      <c r="E647" s="1">
        <v>251.72</v>
      </c>
      <c r="F647" s="1">
        <v>206.33</v>
      </c>
      <c r="G647" t="s">
        <v>1607</v>
      </c>
      <c r="H647" s="1">
        <v>206.33</v>
      </c>
      <c r="I647" t="s">
        <v>1608</v>
      </c>
      <c r="J647" t="s">
        <v>1480</v>
      </c>
      <c r="K647">
        <f t="shared" si="20"/>
        <v>-6</v>
      </c>
      <c r="L647" s="4">
        <f t="shared" si="21"/>
        <v>-1237.98</v>
      </c>
    </row>
    <row r="648" spans="1:12" ht="24.75" customHeight="1">
      <c r="A648" t="s">
        <v>1604</v>
      </c>
      <c r="B648" t="s">
        <v>1605</v>
      </c>
      <c r="C648" t="s">
        <v>1609</v>
      </c>
      <c r="D648" t="s">
        <v>978</v>
      </c>
      <c r="E648" s="1">
        <v>316.52</v>
      </c>
      <c r="F648" s="1">
        <v>259.44</v>
      </c>
      <c r="G648" t="s">
        <v>1607</v>
      </c>
      <c r="H648" s="1">
        <v>259.44</v>
      </c>
      <c r="I648" t="s">
        <v>1610</v>
      </c>
      <c r="J648" t="s">
        <v>1480</v>
      </c>
      <c r="K648">
        <f t="shared" si="20"/>
        <v>-6</v>
      </c>
      <c r="L648" s="4">
        <f t="shared" si="21"/>
        <v>-1556.6399999999999</v>
      </c>
    </row>
    <row r="649" spans="1:12" ht="24.75" customHeight="1">
      <c r="A649" t="s">
        <v>689</v>
      </c>
      <c r="B649" t="s">
        <v>690</v>
      </c>
      <c r="C649" t="s">
        <v>1611</v>
      </c>
      <c r="D649" t="s">
        <v>508</v>
      </c>
      <c r="E649" s="1">
        <v>129.72</v>
      </c>
      <c r="F649" s="1">
        <v>124.73</v>
      </c>
      <c r="G649" t="s">
        <v>1612</v>
      </c>
      <c r="H649" s="1">
        <v>124.73</v>
      </c>
      <c r="I649" t="s">
        <v>1613</v>
      </c>
      <c r="J649" t="s">
        <v>1480</v>
      </c>
      <c r="K649">
        <f t="shared" si="20"/>
        <v>-8</v>
      </c>
      <c r="L649" s="4">
        <f t="shared" si="21"/>
        <v>-997.84</v>
      </c>
    </row>
    <row r="650" spans="1:12" ht="24.75" customHeight="1">
      <c r="A650" t="s">
        <v>45</v>
      </c>
      <c r="B650" t="s">
        <v>46</v>
      </c>
      <c r="C650" t="s">
        <v>672</v>
      </c>
      <c r="D650" t="s">
        <v>994</v>
      </c>
      <c r="E650" s="1">
        <v>97.93</v>
      </c>
      <c r="F650" s="1">
        <v>80.27</v>
      </c>
      <c r="G650" t="s">
        <v>1607</v>
      </c>
      <c r="H650" s="1">
        <v>80.27</v>
      </c>
      <c r="I650" t="s">
        <v>1614</v>
      </c>
      <c r="J650" t="s">
        <v>1480</v>
      </c>
      <c r="K650">
        <f t="shared" si="20"/>
        <v>-6</v>
      </c>
      <c r="L650" s="4">
        <f t="shared" si="21"/>
        <v>-481.62</v>
      </c>
    </row>
    <row r="651" spans="1:12" ht="24.75" customHeight="1">
      <c r="A651" t="s">
        <v>45</v>
      </c>
      <c r="B651" t="s">
        <v>46</v>
      </c>
      <c r="C651" t="s">
        <v>790</v>
      </c>
      <c r="D651" t="s">
        <v>1096</v>
      </c>
      <c r="E651" s="1">
        <v>662.86</v>
      </c>
      <c r="F651" s="1">
        <v>543.33</v>
      </c>
      <c r="G651" t="s">
        <v>1615</v>
      </c>
      <c r="H651" s="1">
        <v>543.33</v>
      </c>
      <c r="I651" t="s">
        <v>1616</v>
      </c>
      <c r="J651" t="s">
        <v>1480</v>
      </c>
      <c r="K651">
        <f t="shared" si="20"/>
        <v>-9</v>
      </c>
      <c r="L651" s="4">
        <f t="shared" si="21"/>
        <v>-4889.97</v>
      </c>
    </row>
    <row r="652" spans="1:12" ht="24.75" customHeight="1">
      <c r="A652" t="s">
        <v>55</v>
      </c>
      <c r="B652" t="s">
        <v>56</v>
      </c>
      <c r="C652" t="s">
        <v>1617</v>
      </c>
      <c r="D652" t="s">
        <v>978</v>
      </c>
      <c r="E652" s="1">
        <v>306.08</v>
      </c>
      <c r="F652" s="1">
        <v>291.5</v>
      </c>
      <c r="G652" t="s">
        <v>1618</v>
      </c>
      <c r="H652" s="1">
        <v>291.5</v>
      </c>
      <c r="I652" t="s">
        <v>1619</v>
      </c>
      <c r="J652" t="s">
        <v>1480</v>
      </c>
      <c r="K652">
        <f t="shared" si="20"/>
        <v>-10</v>
      </c>
      <c r="L652" s="4">
        <f t="shared" si="21"/>
        <v>-2915</v>
      </c>
    </row>
    <row r="653" spans="1:12" ht="24.75" customHeight="1">
      <c r="A653" t="s">
        <v>59</v>
      </c>
      <c r="B653" t="s">
        <v>60</v>
      </c>
      <c r="C653" t="s">
        <v>1620</v>
      </c>
      <c r="D653" t="s">
        <v>978</v>
      </c>
      <c r="E653" s="1">
        <v>110.45</v>
      </c>
      <c r="F653" s="1">
        <v>106.2</v>
      </c>
      <c r="G653" t="s">
        <v>1602</v>
      </c>
      <c r="H653" s="1">
        <v>106.2</v>
      </c>
      <c r="I653" t="s">
        <v>1621</v>
      </c>
      <c r="J653" t="s">
        <v>1480</v>
      </c>
      <c r="K653">
        <f t="shared" si="20"/>
        <v>-13</v>
      </c>
      <c r="L653" s="4">
        <f t="shared" si="21"/>
        <v>-1380.6000000000001</v>
      </c>
    </row>
    <row r="654" spans="1:12" ht="24.75" customHeight="1">
      <c r="A654" t="s">
        <v>59</v>
      </c>
      <c r="B654" t="s">
        <v>60</v>
      </c>
      <c r="C654" t="s">
        <v>1622</v>
      </c>
      <c r="D654" t="s">
        <v>978</v>
      </c>
      <c r="E654" s="1">
        <v>4.16</v>
      </c>
      <c r="F654" s="1">
        <v>4</v>
      </c>
      <c r="G654" t="s">
        <v>1602</v>
      </c>
      <c r="H654" s="1">
        <v>4</v>
      </c>
      <c r="I654" t="s">
        <v>1623</v>
      </c>
      <c r="J654" t="s">
        <v>1480</v>
      </c>
      <c r="K654">
        <f t="shared" si="20"/>
        <v>-13</v>
      </c>
      <c r="L654" s="4">
        <f t="shared" si="21"/>
        <v>-52</v>
      </c>
    </row>
    <row r="655" spans="1:12" ht="24.75" customHeight="1">
      <c r="A655" t="s">
        <v>65</v>
      </c>
      <c r="B655" t="s">
        <v>66</v>
      </c>
      <c r="C655" t="s">
        <v>1624</v>
      </c>
      <c r="D655" t="s">
        <v>656</v>
      </c>
      <c r="E655" s="1">
        <v>336.16</v>
      </c>
      <c r="F655" s="1">
        <v>323.23</v>
      </c>
      <c r="G655" t="s">
        <v>1625</v>
      </c>
      <c r="H655" s="1">
        <v>323.23</v>
      </c>
      <c r="I655" t="s">
        <v>1626</v>
      </c>
      <c r="J655" t="s">
        <v>1480</v>
      </c>
      <c r="K655">
        <f t="shared" si="20"/>
        <v>-15</v>
      </c>
      <c r="L655" s="4">
        <f t="shared" si="21"/>
        <v>-4848.450000000001</v>
      </c>
    </row>
    <row r="656" spans="1:12" ht="24.75" customHeight="1">
      <c r="A656" t="s">
        <v>65</v>
      </c>
      <c r="B656" t="s">
        <v>66</v>
      </c>
      <c r="C656" t="s">
        <v>1627</v>
      </c>
      <c r="D656" t="s">
        <v>656</v>
      </c>
      <c r="E656" s="1">
        <v>5172.84</v>
      </c>
      <c r="F656" s="1">
        <v>4973.88</v>
      </c>
      <c r="G656" t="s">
        <v>1625</v>
      </c>
      <c r="H656" s="1">
        <v>4973.88</v>
      </c>
      <c r="I656" t="s">
        <v>1628</v>
      </c>
      <c r="J656" t="s">
        <v>1480</v>
      </c>
      <c r="K656">
        <f t="shared" si="20"/>
        <v>-15</v>
      </c>
      <c r="L656" s="4">
        <f t="shared" si="21"/>
        <v>-74608.2</v>
      </c>
    </row>
    <row r="657" spans="1:12" ht="24.75" customHeight="1">
      <c r="A657" t="s">
        <v>65</v>
      </c>
      <c r="B657" t="s">
        <v>66</v>
      </c>
      <c r="C657" t="s">
        <v>1629</v>
      </c>
      <c r="D657" t="s">
        <v>656</v>
      </c>
      <c r="E657" s="1">
        <v>3969.58</v>
      </c>
      <c r="F657" s="1">
        <v>3816.9</v>
      </c>
      <c r="G657" t="s">
        <v>1625</v>
      </c>
      <c r="H657" s="1">
        <v>3816.9</v>
      </c>
      <c r="I657" t="s">
        <v>1630</v>
      </c>
      <c r="J657" t="s">
        <v>1480</v>
      </c>
      <c r="K657">
        <f t="shared" si="20"/>
        <v>-15</v>
      </c>
      <c r="L657" s="4">
        <f t="shared" si="21"/>
        <v>-57253.5</v>
      </c>
    </row>
    <row r="658" spans="1:12" ht="24.75" customHeight="1">
      <c r="A658" t="s">
        <v>65</v>
      </c>
      <c r="B658" t="s">
        <v>66</v>
      </c>
      <c r="C658" t="s">
        <v>1631</v>
      </c>
      <c r="D658" t="s">
        <v>656</v>
      </c>
      <c r="E658" s="1">
        <v>1108.13</v>
      </c>
      <c r="F658" s="1">
        <v>1065.51</v>
      </c>
      <c r="G658" t="s">
        <v>1625</v>
      </c>
      <c r="H658" s="1">
        <v>1065.51</v>
      </c>
      <c r="I658" t="s">
        <v>1632</v>
      </c>
      <c r="J658" t="s">
        <v>1480</v>
      </c>
      <c r="K658">
        <f t="shared" si="20"/>
        <v>-15</v>
      </c>
      <c r="L658" s="4">
        <f t="shared" si="21"/>
        <v>-15982.65</v>
      </c>
    </row>
    <row r="659" spans="1:12" ht="24.75" customHeight="1">
      <c r="A659" t="s">
        <v>65</v>
      </c>
      <c r="B659" t="s">
        <v>66</v>
      </c>
      <c r="C659" t="s">
        <v>1633</v>
      </c>
      <c r="D659" t="s">
        <v>656</v>
      </c>
      <c r="E659" s="1">
        <v>2579.79</v>
      </c>
      <c r="F659" s="1">
        <v>2345.26</v>
      </c>
      <c r="G659" t="s">
        <v>1625</v>
      </c>
      <c r="H659" s="1">
        <v>2345.26</v>
      </c>
      <c r="I659" t="s">
        <v>1634</v>
      </c>
      <c r="J659" t="s">
        <v>1480</v>
      </c>
      <c r="K659">
        <f t="shared" si="20"/>
        <v>-15</v>
      </c>
      <c r="L659" s="4">
        <f t="shared" si="21"/>
        <v>-35178.9</v>
      </c>
    </row>
    <row r="660" spans="1:12" ht="24.75" customHeight="1">
      <c r="A660" t="s">
        <v>65</v>
      </c>
      <c r="B660" t="s">
        <v>66</v>
      </c>
      <c r="C660" t="s">
        <v>1635</v>
      </c>
      <c r="D660" t="s">
        <v>656</v>
      </c>
      <c r="E660" s="1">
        <v>6765.42</v>
      </c>
      <c r="F660" s="1">
        <v>6505.21</v>
      </c>
      <c r="G660" t="s">
        <v>1625</v>
      </c>
      <c r="H660" s="1">
        <v>6505.21</v>
      </c>
      <c r="I660" t="s">
        <v>1636</v>
      </c>
      <c r="J660" t="s">
        <v>1480</v>
      </c>
      <c r="K660">
        <f t="shared" si="20"/>
        <v>-15</v>
      </c>
      <c r="L660" s="4">
        <f t="shared" si="21"/>
        <v>-97578.15</v>
      </c>
    </row>
    <row r="661" spans="1:12" ht="24.75" customHeight="1">
      <c r="A661" t="s">
        <v>65</v>
      </c>
      <c r="B661" t="s">
        <v>66</v>
      </c>
      <c r="C661" t="s">
        <v>1637</v>
      </c>
      <c r="D661" t="s">
        <v>656</v>
      </c>
      <c r="E661" s="1">
        <v>1386.12</v>
      </c>
      <c r="F661" s="1">
        <v>1332.81</v>
      </c>
      <c r="G661" t="s">
        <v>1625</v>
      </c>
      <c r="H661" s="1">
        <v>1332.81</v>
      </c>
      <c r="I661" t="s">
        <v>1638</v>
      </c>
      <c r="J661" t="s">
        <v>1480</v>
      </c>
      <c r="K661">
        <f t="shared" si="20"/>
        <v>-15</v>
      </c>
      <c r="L661" s="4">
        <f t="shared" si="21"/>
        <v>-19992.149999999998</v>
      </c>
    </row>
    <row r="662" spans="1:12" ht="24.75" customHeight="1">
      <c r="A662" t="s">
        <v>65</v>
      </c>
      <c r="B662" t="s">
        <v>66</v>
      </c>
      <c r="C662" t="s">
        <v>1639</v>
      </c>
      <c r="D662" t="s">
        <v>656</v>
      </c>
      <c r="E662" s="1">
        <v>1875.68</v>
      </c>
      <c r="F662" s="1">
        <v>1803.54</v>
      </c>
      <c r="G662" t="s">
        <v>1625</v>
      </c>
      <c r="H662" s="1">
        <v>1803.54</v>
      </c>
      <c r="I662" t="s">
        <v>1640</v>
      </c>
      <c r="J662" t="s">
        <v>1480</v>
      </c>
      <c r="K662">
        <f t="shared" si="20"/>
        <v>-15</v>
      </c>
      <c r="L662" s="4">
        <f t="shared" si="21"/>
        <v>-27053.1</v>
      </c>
    </row>
    <row r="663" spans="1:12" ht="24.75" customHeight="1">
      <c r="A663" t="s">
        <v>65</v>
      </c>
      <c r="B663" t="s">
        <v>66</v>
      </c>
      <c r="C663" t="s">
        <v>1641</v>
      </c>
      <c r="D663" t="s">
        <v>656</v>
      </c>
      <c r="E663" s="1">
        <v>1344.8</v>
      </c>
      <c r="F663" s="1">
        <v>1293.08</v>
      </c>
      <c r="G663" t="s">
        <v>1625</v>
      </c>
      <c r="H663" s="1">
        <v>1293.08</v>
      </c>
      <c r="I663" t="s">
        <v>1642</v>
      </c>
      <c r="J663" t="s">
        <v>1480</v>
      </c>
      <c r="K663">
        <f t="shared" si="20"/>
        <v>-15</v>
      </c>
      <c r="L663" s="4">
        <f t="shared" si="21"/>
        <v>-19396.199999999997</v>
      </c>
    </row>
    <row r="664" spans="1:12" ht="24.75" customHeight="1">
      <c r="A664" t="s">
        <v>65</v>
      </c>
      <c r="B664" t="s">
        <v>66</v>
      </c>
      <c r="C664" t="s">
        <v>1643</v>
      </c>
      <c r="D664" t="s">
        <v>656</v>
      </c>
      <c r="E664" s="1">
        <v>5656.51</v>
      </c>
      <c r="F664" s="1">
        <v>5438.95</v>
      </c>
      <c r="G664" t="s">
        <v>1625</v>
      </c>
      <c r="H664" s="1">
        <v>5438.95</v>
      </c>
      <c r="I664" t="s">
        <v>1644</v>
      </c>
      <c r="J664" t="s">
        <v>1480</v>
      </c>
      <c r="K664">
        <f t="shared" si="20"/>
        <v>-15</v>
      </c>
      <c r="L664" s="4">
        <f t="shared" si="21"/>
        <v>-81584.25</v>
      </c>
    </row>
    <row r="665" spans="1:12" ht="24.75" customHeight="1">
      <c r="A665" t="s">
        <v>65</v>
      </c>
      <c r="B665" t="s">
        <v>66</v>
      </c>
      <c r="C665" t="s">
        <v>1645</v>
      </c>
      <c r="D665" t="s">
        <v>656</v>
      </c>
      <c r="E665" s="1">
        <v>1274.08</v>
      </c>
      <c r="F665" s="1">
        <v>1225.08</v>
      </c>
      <c r="G665" t="s">
        <v>1625</v>
      </c>
      <c r="H665" s="1">
        <v>1225.08</v>
      </c>
      <c r="I665" t="s">
        <v>1646</v>
      </c>
      <c r="J665" t="s">
        <v>1480</v>
      </c>
      <c r="K665">
        <f t="shared" si="20"/>
        <v>-15</v>
      </c>
      <c r="L665" s="4">
        <f t="shared" si="21"/>
        <v>-18376.199999999997</v>
      </c>
    </row>
    <row r="666" spans="1:12" ht="24.75" customHeight="1">
      <c r="A666" t="s">
        <v>65</v>
      </c>
      <c r="B666" t="s">
        <v>66</v>
      </c>
      <c r="C666" t="s">
        <v>1647</v>
      </c>
      <c r="D666" t="s">
        <v>656</v>
      </c>
      <c r="E666" s="1">
        <v>943.68</v>
      </c>
      <c r="F666" s="1">
        <v>907.38</v>
      </c>
      <c r="G666" t="s">
        <v>1625</v>
      </c>
      <c r="H666" s="1">
        <v>907.38</v>
      </c>
      <c r="I666" t="s">
        <v>1648</v>
      </c>
      <c r="J666" t="s">
        <v>1480</v>
      </c>
      <c r="K666">
        <f t="shared" si="20"/>
        <v>-15</v>
      </c>
      <c r="L666" s="4">
        <f t="shared" si="21"/>
        <v>-13610.7</v>
      </c>
    </row>
    <row r="667" spans="1:12" ht="24.75" customHeight="1">
      <c r="A667" t="s">
        <v>65</v>
      </c>
      <c r="B667" t="s">
        <v>66</v>
      </c>
      <c r="C667" t="s">
        <v>1649</v>
      </c>
      <c r="D667" t="s">
        <v>656</v>
      </c>
      <c r="E667" s="1">
        <v>418.85</v>
      </c>
      <c r="F667" s="1">
        <v>402.74</v>
      </c>
      <c r="G667" t="s">
        <v>1625</v>
      </c>
      <c r="H667" s="1">
        <v>402.74</v>
      </c>
      <c r="I667" t="s">
        <v>1650</v>
      </c>
      <c r="J667" t="s">
        <v>1480</v>
      </c>
      <c r="K667">
        <f t="shared" si="20"/>
        <v>-15</v>
      </c>
      <c r="L667" s="4">
        <f t="shared" si="21"/>
        <v>-6041.1</v>
      </c>
    </row>
    <row r="668" spans="1:12" ht="24.75" customHeight="1">
      <c r="A668" t="s">
        <v>65</v>
      </c>
      <c r="B668" t="s">
        <v>66</v>
      </c>
      <c r="C668" t="s">
        <v>1651</v>
      </c>
      <c r="D668" t="s">
        <v>656</v>
      </c>
      <c r="E668" s="1">
        <v>1633.79</v>
      </c>
      <c r="F668" s="1">
        <v>1570.95</v>
      </c>
      <c r="G668" t="s">
        <v>1625</v>
      </c>
      <c r="H668" s="1">
        <v>1570.95</v>
      </c>
      <c r="I668" t="s">
        <v>1652</v>
      </c>
      <c r="J668" t="s">
        <v>1480</v>
      </c>
      <c r="K668">
        <f t="shared" si="20"/>
        <v>-15</v>
      </c>
      <c r="L668" s="4">
        <f t="shared" si="21"/>
        <v>-23564.25</v>
      </c>
    </row>
    <row r="669" spans="1:12" ht="24.75" customHeight="1">
      <c r="A669" t="s">
        <v>65</v>
      </c>
      <c r="B669" t="s">
        <v>66</v>
      </c>
      <c r="C669" t="s">
        <v>1653</v>
      </c>
      <c r="D669" t="s">
        <v>656</v>
      </c>
      <c r="E669" s="1">
        <v>1061.61</v>
      </c>
      <c r="F669" s="1">
        <v>1020.78</v>
      </c>
      <c r="G669" t="s">
        <v>1625</v>
      </c>
      <c r="H669" s="1">
        <v>1020.78</v>
      </c>
      <c r="I669" t="s">
        <v>1654</v>
      </c>
      <c r="J669" t="s">
        <v>1480</v>
      </c>
      <c r="K669">
        <f t="shared" si="20"/>
        <v>-15</v>
      </c>
      <c r="L669" s="4">
        <f t="shared" si="21"/>
        <v>-15311.699999999999</v>
      </c>
    </row>
    <row r="670" spans="1:12" ht="24.75" customHeight="1">
      <c r="A670" t="s">
        <v>65</v>
      </c>
      <c r="B670" t="s">
        <v>66</v>
      </c>
      <c r="C670" t="s">
        <v>1655</v>
      </c>
      <c r="D670" t="s">
        <v>656</v>
      </c>
      <c r="E670" s="1">
        <v>4624.31</v>
      </c>
      <c r="F670" s="1">
        <v>4446.45</v>
      </c>
      <c r="G670" t="s">
        <v>1625</v>
      </c>
      <c r="H670" s="1">
        <v>4446.45</v>
      </c>
      <c r="I670" t="s">
        <v>1656</v>
      </c>
      <c r="J670" t="s">
        <v>1480</v>
      </c>
      <c r="K670">
        <f t="shared" si="20"/>
        <v>-15</v>
      </c>
      <c r="L670" s="4">
        <f t="shared" si="21"/>
        <v>-66696.75</v>
      </c>
    </row>
    <row r="671" spans="1:12" ht="24.75" customHeight="1">
      <c r="A671" t="s">
        <v>103</v>
      </c>
      <c r="B671" t="s">
        <v>104</v>
      </c>
      <c r="C671" t="s">
        <v>1657</v>
      </c>
      <c r="D671" t="s">
        <v>1451</v>
      </c>
      <c r="E671" s="1">
        <v>1659.91</v>
      </c>
      <c r="F671" s="1">
        <v>1360.58</v>
      </c>
      <c r="G671" t="s">
        <v>1658</v>
      </c>
      <c r="H671" s="1">
        <v>1360.58</v>
      </c>
      <c r="I671" t="s">
        <v>1659</v>
      </c>
      <c r="J671" t="s">
        <v>1480</v>
      </c>
      <c r="K671">
        <f t="shared" si="20"/>
        <v>-18</v>
      </c>
      <c r="L671" s="4">
        <f t="shared" si="21"/>
        <v>-24490.44</v>
      </c>
    </row>
    <row r="672" spans="1:12" ht="24.75" customHeight="1">
      <c r="A672" t="s">
        <v>103</v>
      </c>
      <c r="B672" t="s">
        <v>104</v>
      </c>
      <c r="C672" t="s">
        <v>1660</v>
      </c>
      <c r="D672" t="s">
        <v>1451</v>
      </c>
      <c r="E672" s="1">
        <v>164.68</v>
      </c>
      <c r="F672" s="1">
        <v>134.98</v>
      </c>
      <c r="G672" t="s">
        <v>1658</v>
      </c>
      <c r="H672" s="1">
        <v>134.98</v>
      </c>
      <c r="I672" t="s">
        <v>1661</v>
      </c>
      <c r="J672" t="s">
        <v>1480</v>
      </c>
      <c r="K672">
        <f t="shared" si="20"/>
        <v>-18</v>
      </c>
      <c r="L672" s="4">
        <f t="shared" si="21"/>
        <v>-2429.64</v>
      </c>
    </row>
    <row r="673" spans="1:12" ht="24.75" customHeight="1">
      <c r="A673" t="s">
        <v>103</v>
      </c>
      <c r="B673" t="s">
        <v>104</v>
      </c>
      <c r="C673" t="s">
        <v>1662</v>
      </c>
      <c r="D673" t="s">
        <v>1451</v>
      </c>
      <c r="E673" s="1">
        <v>261.18</v>
      </c>
      <c r="F673" s="1">
        <v>214.08</v>
      </c>
      <c r="G673" t="s">
        <v>1658</v>
      </c>
      <c r="H673" s="1">
        <v>214.08</v>
      </c>
      <c r="I673" t="s">
        <v>1663</v>
      </c>
      <c r="J673" t="s">
        <v>1480</v>
      </c>
      <c r="K673">
        <f t="shared" si="20"/>
        <v>-18</v>
      </c>
      <c r="L673" s="4">
        <f t="shared" si="21"/>
        <v>-3853.44</v>
      </c>
    </row>
    <row r="674" spans="1:12" ht="24.75" customHeight="1">
      <c r="A674" t="s">
        <v>103</v>
      </c>
      <c r="B674" t="s">
        <v>104</v>
      </c>
      <c r="C674" t="s">
        <v>1664</v>
      </c>
      <c r="D674" t="s">
        <v>1451</v>
      </c>
      <c r="E674" s="1">
        <v>180.63</v>
      </c>
      <c r="F674" s="1">
        <v>148.06</v>
      </c>
      <c r="G674" t="s">
        <v>1658</v>
      </c>
      <c r="H674" s="1">
        <v>148.06</v>
      </c>
      <c r="I674" t="s">
        <v>1665</v>
      </c>
      <c r="J674" t="s">
        <v>1480</v>
      </c>
      <c r="K674">
        <f t="shared" si="20"/>
        <v>-18</v>
      </c>
      <c r="L674" s="4">
        <f t="shared" si="21"/>
        <v>-2665.08</v>
      </c>
    </row>
    <row r="675" spans="1:12" ht="24.75" customHeight="1">
      <c r="A675" t="s">
        <v>103</v>
      </c>
      <c r="B675" t="s">
        <v>104</v>
      </c>
      <c r="C675" t="s">
        <v>1666</v>
      </c>
      <c r="D675" t="s">
        <v>1451</v>
      </c>
      <c r="E675" s="1">
        <v>261.59</v>
      </c>
      <c r="F675" s="1">
        <v>214.42</v>
      </c>
      <c r="G675" t="s">
        <v>1658</v>
      </c>
      <c r="H675" s="1">
        <v>214.42</v>
      </c>
      <c r="I675" t="s">
        <v>1667</v>
      </c>
      <c r="J675" t="s">
        <v>1480</v>
      </c>
      <c r="K675">
        <f t="shared" si="20"/>
        <v>-18</v>
      </c>
      <c r="L675" s="4">
        <f t="shared" si="21"/>
        <v>-3859.56</v>
      </c>
    </row>
    <row r="676" spans="1:12" ht="24.75" customHeight="1">
      <c r="A676" t="s">
        <v>103</v>
      </c>
      <c r="B676" t="s">
        <v>104</v>
      </c>
      <c r="C676" t="s">
        <v>1668</v>
      </c>
      <c r="D676" t="s">
        <v>1451</v>
      </c>
      <c r="E676" s="1">
        <v>229.04</v>
      </c>
      <c r="F676" s="1">
        <v>187.74</v>
      </c>
      <c r="G676" t="s">
        <v>1658</v>
      </c>
      <c r="H676" s="1">
        <v>187.74</v>
      </c>
      <c r="I676" t="s">
        <v>1669</v>
      </c>
      <c r="J676" t="s">
        <v>1480</v>
      </c>
      <c r="K676">
        <f t="shared" si="20"/>
        <v>-18</v>
      </c>
      <c r="L676" s="4">
        <f t="shared" si="21"/>
        <v>-3379.32</v>
      </c>
    </row>
    <row r="677" spans="1:12" ht="24.75" customHeight="1">
      <c r="A677" t="s">
        <v>103</v>
      </c>
      <c r="B677" t="s">
        <v>104</v>
      </c>
      <c r="C677" t="s">
        <v>1670</v>
      </c>
      <c r="D677" t="s">
        <v>1451</v>
      </c>
      <c r="E677" s="1">
        <v>813.63</v>
      </c>
      <c r="F677" s="1">
        <v>666.91</v>
      </c>
      <c r="G677" t="s">
        <v>1658</v>
      </c>
      <c r="H677" s="1">
        <v>666.91</v>
      </c>
      <c r="I677" t="s">
        <v>1671</v>
      </c>
      <c r="J677" t="s">
        <v>1480</v>
      </c>
      <c r="K677">
        <f t="shared" si="20"/>
        <v>-18</v>
      </c>
      <c r="L677" s="4">
        <f t="shared" si="21"/>
        <v>-12004.38</v>
      </c>
    </row>
    <row r="678" spans="1:12" ht="24.75" customHeight="1">
      <c r="A678" t="s">
        <v>1467</v>
      </c>
      <c r="B678" t="s">
        <v>1468</v>
      </c>
      <c r="C678" t="s">
        <v>1672</v>
      </c>
      <c r="D678" t="s">
        <v>960</v>
      </c>
      <c r="E678" s="1">
        <v>260</v>
      </c>
      <c r="F678" s="1">
        <v>260</v>
      </c>
      <c r="G678" t="s">
        <v>1673</v>
      </c>
      <c r="H678" s="1">
        <v>260</v>
      </c>
      <c r="I678" t="s">
        <v>1674</v>
      </c>
      <c r="J678" t="s">
        <v>1480</v>
      </c>
      <c r="K678">
        <f t="shared" si="20"/>
        <v>-11</v>
      </c>
      <c r="L678" s="4">
        <f t="shared" si="21"/>
        <v>-2860</v>
      </c>
    </row>
    <row r="679" spans="1:12" ht="24.75" customHeight="1">
      <c r="A679" t="s">
        <v>128</v>
      </c>
      <c r="B679" t="s">
        <v>129</v>
      </c>
      <c r="C679" t="s">
        <v>1675</v>
      </c>
      <c r="D679" t="s">
        <v>978</v>
      </c>
      <c r="E679" s="1">
        <v>324.4</v>
      </c>
      <c r="F679" s="1">
        <v>324.4</v>
      </c>
      <c r="G679" t="s">
        <v>1676</v>
      </c>
      <c r="H679" s="1">
        <v>324.4</v>
      </c>
      <c r="I679" t="s">
        <v>1677</v>
      </c>
      <c r="J679" t="s">
        <v>1480</v>
      </c>
      <c r="K679">
        <f t="shared" si="20"/>
        <v>-14</v>
      </c>
      <c r="L679" s="4">
        <f t="shared" si="21"/>
        <v>-4541.599999999999</v>
      </c>
    </row>
    <row r="680" spans="1:12" ht="24.75" customHeight="1">
      <c r="A680" t="s">
        <v>962</v>
      </c>
      <c r="B680" t="s">
        <v>963</v>
      </c>
      <c r="C680" t="s">
        <v>1678</v>
      </c>
      <c r="D680" t="s">
        <v>1134</v>
      </c>
      <c r="E680" s="1">
        <v>2288.67</v>
      </c>
      <c r="F680" s="1">
        <v>2200.64</v>
      </c>
      <c r="G680" t="s">
        <v>1679</v>
      </c>
      <c r="H680" s="1">
        <v>2200.64</v>
      </c>
      <c r="I680" t="s">
        <v>1680</v>
      </c>
      <c r="J680" t="s">
        <v>1480</v>
      </c>
      <c r="K680">
        <f t="shared" si="20"/>
        <v>-12</v>
      </c>
      <c r="L680" s="4">
        <f t="shared" si="21"/>
        <v>-26407.68</v>
      </c>
    </row>
    <row r="681" spans="1:12" ht="24.75" customHeight="1">
      <c r="A681" t="s">
        <v>641</v>
      </c>
      <c r="B681" t="s">
        <v>642</v>
      </c>
      <c r="C681" t="s">
        <v>1681</v>
      </c>
      <c r="D681" t="s">
        <v>1163</v>
      </c>
      <c r="E681" s="1">
        <v>785.19</v>
      </c>
      <c r="F681" s="1">
        <v>631.62</v>
      </c>
      <c r="G681" t="s">
        <v>1679</v>
      </c>
      <c r="H681" s="1">
        <v>631.62</v>
      </c>
      <c r="I681" t="s">
        <v>1682</v>
      </c>
      <c r="J681" t="s">
        <v>1480</v>
      </c>
      <c r="K681">
        <f t="shared" si="20"/>
        <v>-12</v>
      </c>
      <c r="L681" s="4">
        <f t="shared" si="21"/>
        <v>-7579.4400000000005</v>
      </c>
    </row>
    <row r="682" spans="1:12" ht="24.75" customHeight="1">
      <c r="A682" t="s">
        <v>1395</v>
      </c>
      <c r="B682" t="s">
        <v>1396</v>
      </c>
      <c r="C682" t="s">
        <v>1683</v>
      </c>
      <c r="D682" t="s">
        <v>389</v>
      </c>
      <c r="E682" s="1">
        <v>454.65</v>
      </c>
      <c r="F682" s="1">
        <v>433</v>
      </c>
      <c r="G682" t="s">
        <v>978</v>
      </c>
      <c r="H682" s="1">
        <v>433</v>
      </c>
      <c r="I682" t="s">
        <v>1684</v>
      </c>
      <c r="J682" t="s">
        <v>1480</v>
      </c>
      <c r="K682">
        <f t="shared" si="20"/>
        <v>26</v>
      </c>
      <c r="L682" s="4">
        <f t="shared" si="21"/>
        <v>11258</v>
      </c>
    </row>
    <row r="683" spans="1:12" ht="24.75" customHeight="1">
      <c r="A683" t="s">
        <v>1395</v>
      </c>
      <c r="B683" t="s">
        <v>1396</v>
      </c>
      <c r="C683" t="s">
        <v>1685</v>
      </c>
      <c r="D683" t="s">
        <v>389</v>
      </c>
      <c r="E683" s="1">
        <v>643.89</v>
      </c>
      <c r="F683" s="1">
        <v>613.23</v>
      </c>
      <c r="G683" t="s">
        <v>978</v>
      </c>
      <c r="H683" s="1">
        <v>613.23</v>
      </c>
      <c r="I683" t="s">
        <v>1686</v>
      </c>
      <c r="J683" t="s">
        <v>1480</v>
      </c>
      <c r="K683">
        <f t="shared" si="20"/>
        <v>26</v>
      </c>
      <c r="L683" s="4">
        <f t="shared" si="21"/>
        <v>15943.98</v>
      </c>
    </row>
    <row r="684" spans="1:12" ht="24.75" customHeight="1">
      <c r="A684" t="s">
        <v>1395</v>
      </c>
      <c r="B684" t="s">
        <v>1396</v>
      </c>
      <c r="C684" t="s">
        <v>1687</v>
      </c>
      <c r="D684" t="s">
        <v>389</v>
      </c>
      <c r="E684" s="1">
        <v>1068.42</v>
      </c>
      <c r="F684" s="1">
        <v>1017.54</v>
      </c>
      <c r="G684" t="s">
        <v>978</v>
      </c>
      <c r="H684" s="1">
        <v>1017.54</v>
      </c>
      <c r="I684" t="s">
        <v>1688</v>
      </c>
      <c r="J684" t="s">
        <v>1480</v>
      </c>
      <c r="K684">
        <f t="shared" si="20"/>
        <v>26</v>
      </c>
      <c r="L684" s="4">
        <f t="shared" si="21"/>
        <v>26456.04</v>
      </c>
    </row>
    <row r="685" spans="1:12" ht="24.75" customHeight="1">
      <c r="A685" t="s">
        <v>1395</v>
      </c>
      <c r="B685" t="s">
        <v>1396</v>
      </c>
      <c r="C685" t="s">
        <v>1689</v>
      </c>
      <c r="D685" t="s">
        <v>389</v>
      </c>
      <c r="E685" s="1">
        <v>334.71</v>
      </c>
      <c r="F685" s="1">
        <v>318.77</v>
      </c>
      <c r="G685" t="s">
        <v>978</v>
      </c>
      <c r="H685" s="1">
        <v>318.77</v>
      </c>
      <c r="I685" t="s">
        <v>1690</v>
      </c>
      <c r="J685" t="s">
        <v>1480</v>
      </c>
      <c r="K685">
        <f t="shared" si="20"/>
        <v>26</v>
      </c>
      <c r="L685" s="4">
        <f t="shared" si="21"/>
        <v>8288.02</v>
      </c>
    </row>
    <row r="686" spans="1:12" ht="24.75" customHeight="1">
      <c r="A686" t="s">
        <v>1395</v>
      </c>
      <c r="B686" t="s">
        <v>1396</v>
      </c>
      <c r="C686" t="s">
        <v>1691</v>
      </c>
      <c r="D686" t="s">
        <v>389</v>
      </c>
      <c r="E686" s="1">
        <v>168.28</v>
      </c>
      <c r="F686" s="1">
        <v>160.27</v>
      </c>
      <c r="G686" t="s">
        <v>978</v>
      </c>
      <c r="H686" s="1">
        <v>160.27</v>
      </c>
      <c r="I686" t="s">
        <v>1692</v>
      </c>
      <c r="J686" t="s">
        <v>1480</v>
      </c>
      <c r="K686">
        <f t="shared" si="20"/>
        <v>26</v>
      </c>
      <c r="L686" s="4">
        <f t="shared" si="21"/>
        <v>4167.02</v>
      </c>
    </row>
    <row r="687" spans="1:12" ht="24.75" customHeight="1">
      <c r="A687" t="s">
        <v>1395</v>
      </c>
      <c r="B687" t="s">
        <v>1396</v>
      </c>
      <c r="C687" t="s">
        <v>1693</v>
      </c>
      <c r="D687" t="s">
        <v>389</v>
      </c>
      <c r="E687" s="1">
        <v>2513.23</v>
      </c>
      <c r="F687" s="1">
        <v>2393.55</v>
      </c>
      <c r="G687" t="s">
        <v>978</v>
      </c>
      <c r="H687" s="1">
        <v>2393.55</v>
      </c>
      <c r="I687" t="s">
        <v>1694</v>
      </c>
      <c r="J687" t="s">
        <v>1480</v>
      </c>
      <c r="K687">
        <f t="shared" si="20"/>
        <v>26</v>
      </c>
      <c r="L687" s="4">
        <f t="shared" si="21"/>
        <v>62232.3</v>
      </c>
    </row>
    <row r="688" spans="1:12" ht="24.75" customHeight="1">
      <c r="A688" t="s">
        <v>1695</v>
      </c>
      <c r="B688" t="s">
        <v>1696</v>
      </c>
      <c r="C688" t="s">
        <v>1697</v>
      </c>
      <c r="D688" t="s">
        <v>978</v>
      </c>
      <c r="E688" s="1">
        <v>3670</v>
      </c>
      <c r="F688" s="1">
        <v>3008.2</v>
      </c>
      <c r="G688" t="s">
        <v>1602</v>
      </c>
      <c r="H688" s="1">
        <v>3008.2</v>
      </c>
      <c r="I688" t="s">
        <v>1698</v>
      </c>
      <c r="J688" t="s">
        <v>1480</v>
      </c>
      <c r="K688">
        <f t="shared" si="20"/>
        <v>-13</v>
      </c>
      <c r="L688" s="4">
        <f t="shared" si="21"/>
        <v>-39106.6</v>
      </c>
    </row>
    <row r="689" spans="1:12" ht="24.75" customHeight="1">
      <c r="A689" t="s">
        <v>514</v>
      </c>
      <c r="B689" t="s">
        <v>515</v>
      </c>
      <c r="C689" t="s">
        <v>1699</v>
      </c>
      <c r="D689" t="s">
        <v>1168</v>
      </c>
      <c r="E689" s="1">
        <v>662.75</v>
      </c>
      <c r="F689" s="1">
        <v>543.24</v>
      </c>
      <c r="G689" t="s">
        <v>1676</v>
      </c>
      <c r="H689" s="1">
        <v>543.24</v>
      </c>
      <c r="I689" t="s">
        <v>1700</v>
      </c>
      <c r="J689" t="s">
        <v>1480</v>
      </c>
      <c r="K689">
        <f t="shared" si="20"/>
        <v>-14</v>
      </c>
      <c r="L689" s="4">
        <f t="shared" si="21"/>
        <v>-7605.360000000001</v>
      </c>
    </row>
    <row r="690" spans="1:12" ht="24.75" customHeight="1">
      <c r="A690" t="s">
        <v>514</v>
      </c>
      <c r="B690" t="s">
        <v>515</v>
      </c>
      <c r="C690" t="s">
        <v>1701</v>
      </c>
      <c r="D690" t="s">
        <v>1168</v>
      </c>
      <c r="E690" s="1">
        <v>2880.89</v>
      </c>
      <c r="F690" s="1">
        <v>2745.34</v>
      </c>
      <c r="G690" t="s">
        <v>1676</v>
      </c>
      <c r="H690" s="1">
        <v>2745.34</v>
      </c>
      <c r="I690" t="s">
        <v>1702</v>
      </c>
      <c r="J690" t="s">
        <v>1480</v>
      </c>
      <c r="K690">
        <f t="shared" si="20"/>
        <v>-14</v>
      </c>
      <c r="L690" s="4">
        <f t="shared" si="21"/>
        <v>-38434.76</v>
      </c>
    </row>
    <row r="691" spans="1:12" ht="24.75" customHeight="1">
      <c r="A691" t="s">
        <v>970</v>
      </c>
      <c r="B691" t="s">
        <v>971</v>
      </c>
      <c r="C691" t="s">
        <v>1703</v>
      </c>
      <c r="D691" t="s">
        <v>1163</v>
      </c>
      <c r="E691" s="1">
        <v>170.82</v>
      </c>
      <c r="F691" s="1">
        <v>170.82</v>
      </c>
      <c r="G691" t="s">
        <v>1679</v>
      </c>
      <c r="H691" s="1">
        <v>170.82</v>
      </c>
      <c r="I691" t="s">
        <v>1704</v>
      </c>
      <c r="J691" t="s">
        <v>1480</v>
      </c>
      <c r="K691">
        <f t="shared" si="20"/>
        <v>-12</v>
      </c>
      <c r="L691" s="4">
        <f t="shared" si="21"/>
        <v>-2049.84</v>
      </c>
    </row>
    <row r="692" spans="1:12" ht="24.75" customHeight="1">
      <c r="A692" t="s">
        <v>522</v>
      </c>
      <c r="B692" t="s">
        <v>523</v>
      </c>
      <c r="C692" t="s">
        <v>549</v>
      </c>
      <c r="D692" t="s">
        <v>978</v>
      </c>
      <c r="E692" s="1">
        <v>244</v>
      </c>
      <c r="F692" s="1">
        <v>200</v>
      </c>
      <c r="G692" t="s">
        <v>1615</v>
      </c>
      <c r="H692" s="1">
        <v>200</v>
      </c>
      <c r="I692" t="s">
        <v>1705</v>
      </c>
      <c r="J692" t="s">
        <v>1480</v>
      </c>
      <c r="K692">
        <f t="shared" si="20"/>
        <v>-9</v>
      </c>
      <c r="L692" s="4">
        <f t="shared" si="21"/>
        <v>-1800</v>
      </c>
    </row>
    <row r="693" spans="1:12" ht="24.75" customHeight="1">
      <c r="A693" t="s">
        <v>522</v>
      </c>
      <c r="B693" t="s">
        <v>523</v>
      </c>
      <c r="C693" t="s">
        <v>579</v>
      </c>
      <c r="D693" t="s">
        <v>1451</v>
      </c>
      <c r="E693" s="1">
        <v>854</v>
      </c>
      <c r="F693" s="1">
        <v>700</v>
      </c>
      <c r="G693" t="s">
        <v>1706</v>
      </c>
      <c r="H693" s="1">
        <v>700</v>
      </c>
      <c r="I693" t="s">
        <v>1707</v>
      </c>
      <c r="J693" t="s">
        <v>1480</v>
      </c>
      <c r="K693">
        <f t="shared" si="20"/>
        <v>-16</v>
      </c>
      <c r="L693" s="4">
        <f t="shared" si="21"/>
        <v>-11200</v>
      </c>
    </row>
    <row r="694" spans="1:12" ht="24.75" customHeight="1">
      <c r="A694" t="s">
        <v>132</v>
      </c>
      <c r="B694" t="s">
        <v>133</v>
      </c>
      <c r="C694" t="s">
        <v>1066</v>
      </c>
      <c r="D694" t="s">
        <v>978</v>
      </c>
      <c r="E694" s="1">
        <v>56.49</v>
      </c>
      <c r="F694" s="1">
        <v>46.3</v>
      </c>
      <c r="G694" t="s">
        <v>1615</v>
      </c>
      <c r="H694" s="1">
        <v>46.3</v>
      </c>
      <c r="I694" t="s">
        <v>1708</v>
      </c>
      <c r="J694" t="s">
        <v>1480</v>
      </c>
      <c r="K694">
        <f t="shared" si="20"/>
        <v>-9</v>
      </c>
      <c r="L694" s="4">
        <f t="shared" si="21"/>
        <v>-416.7</v>
      </c>
    </row>
    <row r="695" spans="1:12" ht="24.75" customHeight="1">
      <c r="A695" t="s">
        <v>136</v>
      </c>
      <c r="B695" t="s">
        <v>137</v>
      </c>
      <c r="C695" t="s">
        <v>115</v>
      </c>
      <c r="D695" t="s">
        <v>978</v>
      </c>
      <c r="E695" s="1">
        <v>333.58</v>
      </c>
      <c r="F695" s="1">
        <v>320.75</v>
      </c>
      <c r="G695" t="s">
        <v>1709</v>
      </c>
      <c r="H695" s="1">
        <v>320.75</v>
      </c>
      <c r="I695" t="s">
        <v>1710</v>
      </c>
      <c r="J695" t="s">
        <v>1480</v>
      </c>
      <c r="K695">
        <f t="shared" si="20"/>
        <v>-17</v>
      </c>
      <c r="L695" s="4">
        <f t="shared" si="21"/>
        <v>-5452.75</v>
      </c>
    </row>
    <row r="696" spans="1:12" ht="24.75" customHeight="1">
      <c r="A696" t="s">
        <v>163</v>
      </c>
      <c r="B696" t="s">
        <v>164</v>
      </c>
      <c r="C696" t="s">
        <v>1711</v>
      </c>
      <c r="D696" t="s">
        <v>978</v>
      </c>
      <c r="E696" s="1">
        <v>592.35</v>
      </c>
      <c r="F696" s="1">
        <v>485.53</v>
      </c>
      <c r="G696" t="s">
        <v>1602</v>
      </c>
      <c r="H696" s="1">
        <v>485.53</v>
      </c>
      <c r="I696" t="s">
        <v>1712</v>
      </c>
      <c r="J696" t="s">
        <v>1480</v>
      </c>
      <c r="K696">
        <f t="shared" si="20"/>
        <v>-13</v>
      </c>
      <c r="L696" s="4">
        <f t="shared" si="21"/>
        <v>-6311.889999999999</v>
      </c>
    </row>
    <row r="697" spans="1:12" ht="24.75" customHeight="1">
      <c r="A697" t="s">
        <v>167</v>
      </c>
      <c r="B697" t="s">
        <v>168</v>
      </c>
      <c r="C697" t="s">
        <v>1713</v>
      </c>
      <c r="D697" t="s">
        <v>1160</v>
      </c>
      <c r="E697" s="1">
        <v>54.9</v>
      </c>
      <c r="F697" s="1">
        <v>45</v>
      </c>
      <c r="G697" t="s">
        <v>1679</v>
      </c>
      <c r="H697" s="1">
        <v>45</v>
      </c>
      <c r="I697" t="s">
        <v>1714</v>
      </c>
      <c r="J697" t="s">
        <v>1480</v>
      </c>
      <c r="K697">
        <f t="shared" si="20"/>
        <v>-12</v>
      </c>
      <c r="L697" s="4">
        <f t="shared" si="21"/>
        <v>-540</v>
      </c>
    </row>
    <row r="698" spans="1:12" ht="24.75" customHeight="1">
      <c r="A698" t="s">
        <v>167</v>
      </c>
      <c r="B698" t="s">
        <v>168</v>
      </c>
      <c r="C698" t="s">
        <v>1715</v>
      </c>
      <c r="D698" t="s">
        <v>1160</v>
      </c>
      <c r="E698" s="1">
        <v>165.65</v>
      </c>
      <c r="F698" s="1">
        <v>135.78</v>
      </c>
      <c r="G698" t="s">
        <v>1679</v>
      </c>
      <c r="H698" s="1">
        <v>135.78</v>
      </c>
      <c r="I698" t="s">
        <v>1716</v>
      </c>
      <c r="J698" t="s">
        <v>1480</v>
      </c>
      <c r="K698">
        <f t="shared" si="20"/>
        <v>-12</v>
      </c>
      <c r="L698" s="4">
        <f t="shared" si="21"/>
        <v>-1629.3600000000001</v>
      </c>
    </row>
    <row r="699" spans="1:12" ht="24.75" customHeight="1">
      <c r="A699" t="s">
        <v>167</v>
      </c>
      <c r="B699" t="s">
        <v>168</v>
      </c>
      <c r="C699" t="s">
        <v>1717</v>
      </c>
      <c r="D699" t="s">
        <v>1160</v>
      </c>
      <c r="E699" s="1">
        <v>714.25</v>
      </c>
      <c r="F699" s="1">
        <v>585.45</v>
      </c>
      <c r="G699" t="s">
        <v>1679</v>
      </c>
      <c r="H699" s="1">
        <v>585.45</v>
      </c>
      <c r="I699" t="s">
        <v>1718</v>
      </c>
      <c r="J699" t="s">
        <v>1480</v>
      </c>
      <c r="K699">
        <f t="shared" si="20"/>
        <v>-12</v>
      </c>
      <c r="L699" s="4">
        <f t="shared" si="21"/>
        <v>-7025.400000000001</v>
      </c>
    </row>
    <row r="700" spans="1:12" ht="24.75" customHeight="1">
      <c r="A700" t="s">
        <v>167</v>
      </c>
      <c r="B700" t="s">
        <v>168</v>
      </c>
      <c r="C700" t="s">
        <v>1719</v>
      </c>
      <c r="D700" t="s">
        <v>1163</v>
      </c>
      <c r="E700" s="1">
        <v>1087.63</v>
      </c>
      <c r="F700" s="1">
        <v>891.5</v>
      </c>
      <c r="G700" t="s">
        <v>1679</v>
      </c>
      <c r="H700" s="1">
        <v>891.5</v>
      </c>
      <c r="I700" t="s">
        <v>1720</v>
      </c>
      <c r="J700" t="s">
        <v>1480</v>
      </c>
      <c r="K700">
        <f t="shared" si="20"/>
        <v>-12</v>
      </c>
      <c r="L700" s="4">
        <f t="shared" si="21"/>
        <v>-10698</v>
      </c>
    </row>
    <row r="701" spans="1:12" ht="24.75" customHeight="1">
      <c r="A701" t="s">
        <v>173</v>
      </c>
      <c r="B701" t="s">
        <v>174</v>
      </c>
      <c r="C701" t="s">
        <v>1721</v>
      </c>
      <c r="D701" t="s">
        <v>978</v>
      </c>
      <c r="E701" s="1">
        <v>128.77</v>
      </c>
      <c r="F701" s="1">
        <v>105.55</v>
      </c>
      <c r="G701" t="s">
        <v>1615</v>
      </c>
      <c r="H701" s="1">
        <v>105.55</v>
      </c>
      <c r="I701" t="s">
        <v>1722</v>
      </c>
      <c r="J701" t="s">
        <v>1480</v>
      </c>
      <c r="K701">
        <f t="shared" si="20"/>
        <v>-9</v>
      </c>
      <c r="L701" s="4">
        <f t="shared" si="21"/>
        <v>-949.9499999999999</v>
      </c>
    </row>
    <row r="702" spans="1:12" ht="24.75" customHeight="1">
      <c r="A702" t="s">
        <v>182</v>
      </c>
      <c r="B702" t="s">
        <v>183</v>
      </c>
      <c r="C702" t="s">
        <v>1723</v>
      </c>
      <c r="D702" t="s">
        <v>978</v>
      </c>
      <c r="E702" s="1">
        <v>1446.95</v>
      </c>
      <c r="F702" s="1">
        <v>1186.02</v>
      </c>
      <c r="G702" t="s">
        <v>1724</v>
      </c>
      <c r="H702" s="1">
        <v>1186.02</v>
      </c>
      <c r="I702" t="s">
        <v>1725</v>
      </c>
      <c r="J702" t="s">
        <v>1480</v>
      </c>
      <c r="K702">
        <f t="shared" si="20"/>
        <v>-7</v>
      </c>
      <c r="L702" s="4">
        <f t="shared" si="21"/>
        <v>-8302.14</v>
      </c>
    </row>
    <row r="703" spans="1:12" ht="24.75" customHeight="1">
      <c r="A703" t="s">
        <v>202</v>
      </c>
      <c r="B703" t="s">
        <v>203</v>
      </c>
      <c r="C703" t="s">
        <v>1726</v>
      </c>
      <c r="D703" t="s">
        <v>978</v>
      </c>
      <c r="E703" s="1">
        <v>2732.47</v>
      </c>
      <c r="F703" s="1">
        <v>2502.39</v>
      </c>
      <c r="G703" t="s">
        <v>1607</v>
      </c>
      <c r="H703" s="1">
        <v>2502.39</v>
      </c>
      <c r="I703" t="s">
        <v>1727</v>
      </c>
      <c r="J703" t="s">
        <v>1480</v>
      </c>
      <c r="K703">
        <f t="shared" si="20"/>
        <v>-6</v>
      </c>
      <c r="L703" s="4">
        <f t="shared" si="21"/>
        <v>-15014.34</v>
      </c>
    </row>
    <row r="704" spans="1:12" ht="24.75" customHeight="1">
      <c r="A704" t="s">
        <v>202</v>
      </c>
      <c r="B704" t="s">
        <v>203</v>
      </c>
      <c r="C704" t="s">
        <v>1728</v>
      </c>
      <c r="D704" t="s">
        <v>978</v>
      </c>
      <c r="E704" s="1">
        <v>6409.76</v>
      </c>
      <c r="F704" s="1">
        <v>5921.39</v>
      </c>
      <c r="G704" t="s">
        <v>1607</v>
      </c>
      <c r="H704" s="1">
        <v>5921.39</v>
      </c>
      <c r="I704" t="s">
        <v>1729</v>
      </c>
      <c r="J704" t="s">
        <v>1480</v>
      </c>
      <c r="K704">
        <f t="shared" si="20"/>
        <v>-6</v>
      </c>
      <c r="L704" s="4">
        <f t="shared" si="21"/>
        <v>-35528.340000000004</v>
      </c>
    </row>
    <row r="705" spans="1:12" ht="24.75" customHeight="1">
      <c r="A705" t="s">
        <v>202</v>
      </c>
      <c r="B705" t="s">
        <v>203</v>
      </c>
      <c r="C705" t="s">
        <v>1730</v>
      </c>
      <c r="D705" t="s">
        <v>978</v>
      </c>
      <c r="E705" s="1">
        <v>-40.46</v>
      </c>
      <c r="F705" s="1">
        <v>-38.9</v>
      </c>
      <c r="G705" t="s">
        <v>1607</v>
      </c>
      <c r="H705" s="1">
        <v>-38.9</v>
      </c>
      <c r="I705" t="s">
        <v>1729</v>
      </c>
      <c r="J705" t="s">
        <v>1480</v>
      </c>
      <c r="K705">
        <f t="shared" si="20"/>
        <v>-6</v>
      </c>
      <c r="L705" s="4">
        <f t="shared" si="21"/>
        <v>233.39999999999998</v>
      </c>
    </row>
    <row r="706" spans="1:12" ht="24.75" customHeight="1">
      <c r="A706" t="s">
        <v>202</v>
      </c>
      <c r="B706" t="s">
        <v>203</v>
      </c>
      <c r="C706" t="s">
        <v>1731</v>
      </c>
      <c r="D706" t="s">
        <v>1578</v>
      </c>
      <c r="E706" s="1">
        <v>1270.49</v>
      </c>
      <c r="F706" s="1">
        <v>1221.35</v>
      </c>
      <c r="G706" t="s">
        <v>1658</v>
      </c>
      <c r="H706" s="1">
        <v>1221.35</v>
      </c>
      <c r="I706" t="s">
        <v>1732</v>
      </c>
      <c r="J706" t="s">
        <v>1480</v>
      </c>
      <c r="K706">
        <f t="shared" si="20"/>
        <v>-18</v>
      </c>
      <c r="L706" s="4">
        <f t="shared" si="21"/>
        <v>-21984.3</v>
      </c>
    </row>
    <row r="707" spans="1:12" ht="24.75" customHeight="1">
      <c r="A707" t="s">
        <v>202</v>
      </c>
      <c r="B707" t="s">
        <v>203</v>
      </c>
      <c r="C707" t="s">
        <v>1733</v>
      </c>
      <c r="D707" t="s">
        <v>978</v>
      </c>
      <c r="E707" s="1">
        <v>-227.3</v>
      </c>
      <c r="F707" s="1">
        <v>-206.64</v>
      </c>
      <c r="G707" t="s">
        <v>1607</v>
      </c>
      <c r="H707" s="1">
        <v>-206.64</v>
      </c>
      <c r="I707" t="s">
        <v>1732</v>
      </c>
      <c r="J707" t="s">
        <v>1480</v>
      </c>
      <c r="K707">
        <f aca="true" t="shared" si="22" ref="K707:K770">J707-G707</f>
        <v>-6</v>
      </c>
      <c r="L707" s="4">
        <f aca="true" t="shared" si="23" ref="L707:L770">K707*H707</f>
        <v>1239.84</v>
      </c>
    </row>
    <row r="708" spans="1:12" ht="24.75" customHeight="1">
      <c r="A708" t="s">
        <v>202</v>
      </c>
      <c r="B708" t="s">
        <v>203</v>
      </c>
      <c r="C708" t="s">
        <v>1734</v>
      </c>
      <c r="D708" t="s">
        <v>1163</v>
      </c>
      <c r="E708" s="1">
        <v>673.92</v>
      </c>
      <c r="F708" s="1">
        <v>648</v>
      </c>
      <c r="G708" t="s">
        <v>1602</v>
      </c>
      <c r="H708" s="1">
        <v>648</v>
      </c>
      <c r="I708" t="s">
        <v>1735</v>
      </c>
      <c r="J708" t="s">
        <v>1480</v>
      </c>
      <c r="K708">
        <f t="shared" si="22"/>
        <v>-13</v>
      </c>
      <c r="L708" s="4">
        <f t="shared" si="23"/>
        <v>-8424</v>
      </c>
    </row>
    <row r="709" spans="1:12" ht="24.75" customHeight="1">
      <c r="A709" t="s">
        <v>202</v>
      </c>
      <c r="B709" t="s">
        <v>203</v>
      </c>
      <c r="C709" t="s">
        <v>1736</v>
      </c>
      <c r="D709" t="s">
        <v>1163</v>
      </c>
      <c r="E709" s="1">
        <v>84.24</v>
      </c>
      <c r="F709" s="1">
        <v>81</v>
      </c>
      <c r="G709" t="s">
        <v>1602</v>
      </c>
      <c r="H709" s="1">
        <v>81</v>
      </c>
      <c r="I709" t="s">
        <v>1737</v>
      </c>
      <c r="J709" t="s">
        <v>1480</v>
      </c>
      <c r="K709">
        <f t="shared" si="22"/>
        <v>-13</v>
      </c>
      <c r="L709" s="4">
        <f t="shared" si="23"/>
        <v>-1053</v>
      </c>
    </row>
    <row r="710" spans="1:12" ht="24.75" customHeight="1">
      <c r="A710" t="s">
        <v>202</v>
      </c>
      <c r="B710" t="s">
        <v>203</v>
      </c>
      <c r="C710" t="s">
        <v>1738</v>
      </c>
      <c r="D710" t="s">
        <v>1137</v>
      </c>
      <c r="E710" s="1">
        <v>944.72</v>
      </c>
      <c r="F710" s="1">
        <v>774.36</v>
      </c>
      <c r="G710" t="s">
        <v>1676</v>
      </c>
      <c r="H710" s="1">
        <v>774.36</v>
      </c>
      <c r="I710" t="s">
        <v>1739</v>
      </c>
      <c r="J710" t="s">
        <v>1480</v>
      </c>
      <c r="K710">
        <f t="shared" si="22"/>
        <v>-14</v>
      </c>
      <c r="L710" s="4">
        <f t="shared" si="23"/>
        <v>-10841.04</v>
      </c>
    </row>
    <row r="711" spans="1:12" ht="24.75" customHeight="1">
      <c r="A711" t="s">
        <v>996</v>
      </c>
      <c r="B711" t="s">
        <v>997</v>
      </c>
      <c r="C711" t="s">
        <v>1740</v>
      </c>
      <c r="D711" t="s">
        <v>954</v>
      </c>
      <c r="E711" s="1">
        <v>488</v>
      </c>
      <c r="F711" s="1">
        <v>400</v>
      </c>
      <c r="G711" t="s">
        <v>1618</v>
      </c>
      <c r="H711" s="1">
        <v>400</v>
      </c>
      <c r="I711" t="s">
        <v>1741</v>
      </c>
      <c r="J711" t="s">
        <v>1480</v>
      </c>
      <c r="K711">
        <f t="shared" si="22"/>
        <v>-10</v>
      </c>
      <c r="L711" s="4">
        <f t="shared" si="23"/>
        <v>-4000</v>
      </c>
    </row>
    <row r="712" spans="1:12" ht="24.75" customHeight="1">
      <c r="A712" t="s">
        <v>215</v>
      </c>
      <c r="B712" t="s">
        <v>216</v>
      </c>
      <c r="C712" t="s">
        <v>1742</v>
      </c>
      <c r="D712" t="s">
        <v>978</v>
      </c>
      <c r="E712" s="1">
        <v>1263.79</v>
      </c>
      <c r="F712" s="1">
        <v>1035.89</v>
      </c>
      <c r="G712" t="s">
        <v>1602</v>
      </c>
      <c r="H712" s="1">
        <v>1035.89</v>
      </c>
      <c r="I712" t="s">
        <v>1743</v>
      </c>
      <c r="J712" t="s">
        <v>1480</v>
      </c>
      <c r="K712">
        <f t="shared" si="22"/>
        <v>-13</v>
      </c>
      <c r="L712" s="4">
        <f t="shared" si="23"/>
        <v>-13466.570000000002</v>
      </c>
    </row>
    <row r="713" spans="1:12" ht="24.75" customHeight="1">
      <c r="A713" t="s">
        <v>215</v>
      </c>
      <c r="B713" t="s">
        <v>216</v>
      </c>
      <c r="C713" t="s">
        <v>1744</v>
      </c>
      <c r="D713" t="s">
        <v>978</v>
      </c>
      <c r="E713" s="1">
        <v>1394.79</v>
      </c>
      <c r="F713" s="1">
        <v>1143.27</v>
      </c>
      <c r="G713" t="s">
        <v>1602</v>
      </c>
      <c r="H713" s="1">
        <v>1143.27</v>
      </c>
      <c r="I713" t="s">
        <v>1745</v>
      </c>
      <c r="J713" t="s">
        <v>1480</v>
      </c>
      <c r="K713">
        <f t="shared" si="22"/>
        <v>-13</v>
      </c>
      <c r="L713" s="4">
        <f t="shared" si="23"/>
        <v>-14862.51</v>
      </c>
    </row>
    <row r="714" spans="1:12" ht="24.75" customHeight="1">
      <c r="A714" t="s">
        <v>827</v>
      </c>
      <c r="B714" t="s">
        <v>828</v>
      </c>
      <c r="C714" t="s">
        <v>1746</v>
      </c>
      <c r="D714" t="s">
        <v>978</v>
      </c>
      <c r="E714" s="1">
        <v>252.11</v>
      </c>
      <c r="F714" s="1">
        <v>242.41</v>
      </c>
      <c r="G714" t="s">
        <v>1618</v>
      </c>
      <c r="H714" s="1">
        <v>242.41</v>
      </c>
      <c r="I714" t="s">
        <v>1747</v>
      </c>
      <c r="J714" t="s">
        <v>1480</v>
      </c>
      <c r="K714">
        <f t="shared" si="22"/>
        <v>-10</v>
      </c>
      <c r="L714" s="4">
        <f t="shared" si="23"/>
        <v>-2424.1</v>
      </c>
    </row>
    <row r="715" spans="1:12" ht="24.75" customHeight="1">
      <c r="A715" t="s">
        <v>221</v>
      </c>
      <c r="B715" t="s">
        <v>222</v>
      </c>
      <c r="C715" t="s">
        <v>1748</v>
      </c>
      <c r="D715" t="s">
        <v>978</v>
      </c>
      <c r="E715" s="1">
        <v>172</v>
      </c>
      <c r="F715" s="1">
        <v>156.64</v>
      </c>
      <c r="G715" t="s">
        <v>1607</v>
      </c>
      <c r="H715" s="1">
        <v>156.64</v>
      </c>
      <c r="I715" t="s">
        <v>1749</v>
      </c>
      <c r="J715" t="s">
        <v>1480</v>
      </c>
      <c r="K715">
        <f t="shared" si="22"/>
        <v>-6</v>
      </c>
      <c r="L715" s="4">
        <f t="shared" si="23"/>
        <v>-939.8399999999999</v>
      </c>
    </row>
    <row r="716" spans="1:12" ht="24.75" customHeight="1">
      <c r="A716" t="s">
        <v>221</v>
      </c>
      <c r="B716" t="s">
        <v>222</v>
      </c>
      <c r="C716" t="s">
        <v>1750</v>
      </c>
      <c r="D716" t="s">
        <v>1083</v>
      </c>
      <c r="E716" s="1">
        <v>171.93</v>
      </c>
      <c r="F716" s="1">
        <v>156.69</v>
      </c>
      <c r="G716" t="s">
        <v>1724</v>
      </c>
      <c r="H716" s="1">
        <v>156.69</v>
      </c>
      <c r="I716" t="s">
        <v>1751</v>
      </c>
      <c r="J716" t="s">
        <v>1480</v>
      </c>
      <c r="K716">
        <f t="shared" si="22"/>
        <v>-7</v>
      </c>
      <c r="L716" s="4">
        <f t="shared" si="23"/>
        <v>-1096.83</v>
      </c>
    </row>
    <row r="717" spans="1:12" ht="24.75" customHeight="1">
      <c r="A717" t="s">
        <v>221</v>
      </c>
      <c r="B717" t="s">
        <v>222</v>
      </c>
      <c r="C717" t="s">
        <v>1752</v>
      </c>
      <c r="D717" t="s">
        <v>1083</v>
      </c>
      <c r="E717" s="1">
        <v>75.93</v>
      </c>
      <c r="F717" s="1">
        <v>72.11</v>
      </c>
      <c r="G717" t="s">
        <v>1724</v>
      </c>
      <c r="H717" s="1">
        <v>72.11</v>
      </c>
      <c r="I717" t="s">
        <v>1753</v>
      </c>
      <c r="J717" t="s">
        <v>1480</v>
      </c>
      <c r="K717">
        <f t="shared" si="22"/>
        <v>-7</v>
      </c>
      <c r="L717" s="4">
        <f t="shared" si="23"/>
        <v>-504.77</v>
      </c>
    </row>
    <row r="718" spans="1:12" ht="24.75" customHeight="1">
      <c r="A718" t="s">
        <v>221</v>
      </c>
      <c r="B718" t="s">
        <v>222</v>
      </c>
      <c r="C718" t="s">
        <v>1754</v>
      </c>
      <c r="D718" t="s">
        <v>1137</v>
      </c>
      <c r="E718" s="1">
        <v>113.68</v>
      </c>
      <c r="F718" s="1">
        <v>104.9</v>
      </c>
      <c r="G718" t="s">
        <v>1706</v>
      </c>
      <c r="H718" s="1">
        <v>104.9</v>
      </c>
      <c r="I718" t="s">
        <v>1755</v>
      </c>
      <c r="J718" t="s">
        <v>1480</v>
      </c>
      <c r="K718">
        <f t="shared" si="22"/>
        <v>-16</v>
      </c>
      <c r="L718" s="4">
        <f t="shared" si="23"/>
        <v>-1678.4</v>
      </c>
    </row>
    <row r="719" spans="1:12" ht="24.75" customHeight="1">
      <c r="A719" t="s">
        <v>236</v>
      </c>
      <c r="B719" t="s">
        <v>237</v>
      </c>
      <c r="C719" t="s">
        <v>1756</v>
      </c>
      <c r="D719" t="s">
        <v>978</v>
      </c>
      <c r="E719" s="1">
        <v>120.54</v>
      </c>
      <c r="F719" s="1">
        <v>98.8</v>
      </c>
      <c r="G719" t="s">
        <v>1615</v>
      </c>
      <c r="H719" s="1">
        <v>98.8</v>
      </c>
      <c r="I719" t="s">
        <v>1757</v>
      </c>
      <c r="J719" t="s">
        <v>1480</v>
      </c>
      <c r="K719">
        <f t="shared" si="22"/>
        <v>-9</v>
      </c>
      <c r="L719" s="4">
        <f t="shared" si="23"/>
        <v>-889.1999999999999</v>
      </c>
    </row>
    <row r="720" spans="1:12" ht="24.75" customHeight="1">
      <c r="A720" t="s">
        <v>236</v>
      </c>
      <c r="B720" t="s">
        <v>237</v>
      </c>
      <c r="C720" t="s">
        <v>1758</v>
      </c>
      <c r="D720" t="s">
        <v>978</v>
      </c>
      <c r="E720" s="1">
        <v>373.99</v>
      </c>
      <c r="F720" s="1">
        <v>306.55</v>
      </c>
      <c r="G720" t="s">
        <v>1615</v>
      </c>
      <c r="H720" s="1">
        <v>306.55</v>
      </c>
      <c r="I720" t="s">
        <v>1759</v>
      </c>
      <c r="J720" t="s">
        <v>1480</v>
      </c>
      <c r="K720">
        <f t="shared" si="22"/>
        <v>-9</v>
      </c>
      <c r="L720" s="4">
        <f t="shared" si="23"/>
        <v>-2758.9500000000003</v>
      </c>
    </row>
    <row r="721" spans="1:12" ht="24.75" customHeight="1">
      <c r="A721" t="s">
        <v>236</v>
      </c>
      <c r="B721" t="s">
        <v>237</v>
      </c>
      <c r="C721" t="s">
        <v>1760</v>
      </c>
      <c r="D721" t="s">
        <v>978</v>
      </c>
      <c r="E721" s="1">
        <v>141.86</v>
      </c>
      <c r="F721" s="1">
        <v>116.28</v>
      </c>
      <c r="G721" t="s">
        <v>1615</v>
      </c>
      <c r="H721" s="1">
        <v>116.28</v>
      </c>
      <c r="I721" t="s">
        <v>1761</v>
      </c>
      <c r="J721" t="s">
        <v>1480</v>
      </c>
      <c r="K721">
        <f t="shared" si="22"/>
        <v>-9</v>
      </c>
      <c r="L721" s="4">
        <f t="shared" si="23"/>
        <v>-1046.52</v>
      </c>
    </row>
    <row r="722" spans="1:12" ht="24.75" customHeight="1">
      <c r="A722" t="s">
        <v>1246</v>
      </c>
      <c r="B722" t="s">
        <v>1247</v>
      </c>
      <c r="C722" t="s">
        <v>1762</v>
      </c>
      <c r="D722" t="s">
        <v>978</v>
      </c>
      <c r="E722" s="1">
        <v>191.41</v>
      </c>
      <c r="F722" s="1">
        <v>156.89</v>
      </c>
      <c r="G722" t="s">
        <v>1602</v>
      </c>
      <c r="H722" s="1">
        <v>156.89</v>
      </c>
      <c r="I722" t="s">
        <v>1763</v>
      </c>
      <c r="J722" t="s">
        <v>1480</v>
      </c>
      <c r="K722">
        <f t="shared" si="22"/>
        <v>-13</v>
      </c>
      <c r="L722" s="4">
        <f t="shared" si="23"/>
        <v>-2039.5699999999997</v>
      </c>
    </row>
    <row r="723" spans="1:12" ht="24.75" customHeight="1">
      <c r="A723" t="s">
        <v>1246</v>
      </c>
      <c r="B723" t="s">
        <v>1247</v>
      </c>
      <c r="C723" t="s">
        <v>1764</v>
      </c>
      <c r="D723" t="s">
        <v>978</v>
      </c>
      <c r="E723" s="1">
        <v>147.89</v>
      </c>
      <c r="F723" s="1">
        <v>121.22</v>
      </c>
      <c r="G723" t="s">
        <v>1602</v>
      </c>
      <c r="H723" s="1">
        <v>121.22</v>
      </c>
      <c r="I723" t="s">
        <v>1765</v>
      </c>
      <c r="J723" t="s">
        <v>1480</v>
      </c>
      <c r="K723">
        <f t="shared" si="22"/>
        <v>-13</v>
      </c>
      <c r="L723" s="4">
        <f t="shared" si="23"/>
        <v>-1575.86</v>
      </c>
    </row>
    <row r="724" spans="1:12" ht="24.75" customHeight="1">
      <c r="A724" t="s">
        <v>242</v>
      </c>
      <c r="B724" t="s">
        <v>243</v>
      </c>
      <c r="C724" t="s">
        <v>1766</v>
      </c>
      <c r="D724" t="s">
        <v>1083</v>
      </c>
      <c r="E724" s="1">
        <v>240.56</v>
      </c>
      <c r="F724" s="1">
        <v>197.18</v>
      </c>
      <c r="G724" t="s">
        <v>1724</v>
      </c>
      <c r="H724" s="1">
        <v>197.18</v>
      </c>
      <c r="I724" t="s">
        <v>1767</v>
      </c>
      <c r="J724" t="s">
        <v>1480</v>
      </c>
      <c r="K724">
        <f t="shared" si="22"/>
        <v>-7</v>
      </c>
      <c r="L724" s="4">
        <f t="shared" si="23"/>
        <v>-1380.26</v>
      </c>
    </row>
    <row r="725" spans="1:12" ht="24.75" customHeight="1">
      <c r="A725" t="s">
        <v>1768</v>
      </c>
      <c r="B725" t="s">
        <v>1769</v>
      </c>
      <c r="C725" t="s">
        <v>145</v>
      </c>
      <c r="D725" t="s">
        <v>966</v>
      </c>
      <c r="E725" s="1">
        <v>176.9</v>
      </c>
      <c r="F725" s="1">
        <v>145</v>
      </c>
      <c r="G725" t="s">
        <v>1679</v>
      </c>
      <c r="H725" s="1">
        <v>145</v>
      </c>
      <c r="I725" t="s">
        <v>1770</v>
      </c>
      <c r="J725" t="s">
        <v>1480</v>
      </c>
      <c r="K725">
        <f t="shared" si="22"/>
        <v>-12</v>
      </c>
      <c r="L725" s="4">
        <f t="shared" si="23"/>
        <v>-1740</v>
      </c>
    </row>
    <row r="726" spans="1:12" ht="24.75" customHeight="1">
      <c r="A726" t="s">
        <v>250</v>
      </c>
      <c r="B726" t="s">
        <v>251</v>
      </c>
      <c r="C726" t="s">
        <v>1771</v>
      </c>
      <c r="D726" t="s">
        <v>978</v>
      </c>
      <c r="E726" s="1">
        <v>237.24</v>
      </c>
      <c r="F726" s="1">
        <v>194.46</v>
      </c>
      <c r="G726" t="s">
        <v>1602</v>
      </c>
      <c r="H726" s="1">
        <v>194.46</v>
      </c>
      <c r="I726" t="s">
        <v>1772</v>
      </c>
      <c r="J726" t="s">
        <v>1480</v>
      </c>
      <c r="K726">
        <f t="shared" si="22"/>
        <v>-13</v>
      </c>
      <c r="L726" s="4">
        <f t="shared" si="23"/>
        <v>-2527.98</v>
      </c>
    </row>
    <row r="727" spans="1:12" ht="24.75" customHeight="1">
      <c r="A727" t="s">
        <v>250</v>
      </c>
      <c r="B727" t="s">
        <v>251</v>
      </c>
      <c r="C727" t="s">
        <v>1773</v>
      </c>
      <c r="D727" t="s">
        <v>978</v>
      </c>
      <c r="E727" s="1">
        <v>64.56</v>
      </c>
      <c r="F727" s="1">
        <v>52.92</v>
      </c>
      <c r="G727" t="s">
        <v>1602</v>
      </c>
      <c r="H727" s="1">
        <v>52.92</v>
      </c>
      <c r="I727" t="s">
        <v>1774</v>
      </c>
      <c r="J727" t="s">
        <v>1480</v>
      </c>
      <c r="K727">
        <f t="shared" si="22"/>
        <v>-13</v>
      </c>
      <c r="L727" s="4">
        <f t="shared" si="23"/>
        <v>-687.96</v>
      </c>
    </row>
    <row r="728" spans="1:12" ht="24.75" customHeight="1">
      <c r="A728" t="s">
        <v>250</v>
      </c>
      <c r="B728" t="s">
        <v>251</v>
      </c>
      <c r="C728" t="s">
        <v>1775</v>
      </c>
      <c r="D728" t="s">
        <v>978</v>
      </c>
      <c r="E728" s="1">
        <v>336.9</v>
      </c>
      <c r="F728" s="1">
        <v>276.15</v>
      </c>
      <c r="G728" t="s">
        <v>1602</v>
      </c>
      <c r="H728" s="1">
        <v>276.15</v>
      </c>
      <c r="I728" t="s">
        <v>1776</v>
      </c>
      <c r="J728" t="s">
        <v>1480</v>
      </c>
      <c r="K728">
        <f t="shared" si="22"/>
        <v>-13</v>
      </c>
      <c r="L728" s="4">
        <f t="shared" si="23"/>
        <v>-3589.95</v>
      </c>
    </row>
    <row r="729" spans="1:12" ht="24.75" customHeight="1">
      <c r="A729" t="s">
        <v>250</v>
      </c>
      <c r="B729" t="s">
        <v>251</v>
      </c>
      <c r="C729" t="s">
        <v>1777</v>
      </c>
      <c r="D729" t="s">
        <v>978</v>
      </c>
      <c r="E729" s="1">
        <v>34.29</v>
      </c>
      <c r="F729" s="1">
        <v>28.11</v>
      </c>
      <c r="G729" t="s">
        <v>1602</v>
      </c>
      <c r="H729" s="1">
        <v>28.11</v>
      </c>
      <c r="I729" t="s">
        <v>1778</v>
      </c>
      <c r="J729" t="s">
        <v>1480</v>
      </c>
      <c r="K729">
        <f t="shared" si="22"/>
        <v>-13</v>
      </c>
      <c r="L729" s="4">
        <f t="shared" si="23"/>
        <v>-365.43</v>
      </c>
    </row>
    <row r="730" spans="1:12" ht="24.75" customHeight="1">
      <c r="A730" t="s">
        <v>250</v>
      </c>
      <c r="B730" t="s">
        <v>251</v>
      </c>
      <c r="C730" t="s">
        <v>1779</v>
      </c>
      <c r="D730" t="s">
        <v>978</v>
      </c>
      <c r="E730" s="1">
        <v>91.51</v>
      </c>
      <c r="F730" s="1">
        <v>75.01</v>
      </c>
      <c r="G730" t="s">
        <v>1602</v>
      </c>
      <c r="H730" s="1">
        <v>75.01</v>
      </c>
      <c r="I730" t="s">
        <v>1780</v>
      </c>
      <c r="J730" t="s">
        <v>1480</v>
      </c>
      <c r="K730">
        <f t="shared" si="22"/>
        <v>-13</v>
      </c>
      <c r="L730" s="4">
        <f t="shared" si="23"/>
        <v>-975.1300000000001</v>
      </c>
    </row>
    <row r="731" spans="1:12" ht="24.75" customHeight="1">
      <c r="A731" t="s">
        <v>250</v>
      </c>
      <c r="B731" t="s">
        <v>251</v>
      </c>
      <c r="C731" t="s">
        <v>1781</v>
      </c>
      <c r="D731" t="s">
        <v>978</v>
      </c>
      <c r="E731" s="1">
        <v>230.74</v>
      </c>
      <c r="F731" s="1">
        <v>189.13</v>
      </c>
      <c r="G731" t="s">
        <v>1602</v>
      </c>
      <c r="H731" s="1">
        <v>189.13</v>
      </c>
      <c r="I731" t="s">
        <v>1782</v>
      </c>
      <c r="J731" t="s">
        <v>1480</v>
      </c>
      <c r="K731">
        <f t="shared" si="22"/>
        <v>-13</v>
      </c>
      <c r="L731" s="4">
        <f t="shared" si="23"/>
        <v>-2458.69</v>
      </c>
    </row>
    <row r="732" spans="1:12" ht="24.75" customHeight="1">
      <c r="A732" t="s">
        <v>250</v>
      </c>
      <c r="B732" t="s">
        <v>251</v>
      </c>
      <c r="C732" t="s">
        <v>1783</v>
      </c>
      <c r="D732" t="s">
        <v>978</v>
      </c>
      <c r="E732" s="1">
        <v>566.56</v>
      </c>
      <c r="F732" s="1">
        <v>464.39</v>
      </c>
      <c r="G732" t="s">
        <v>1602</v>
      </c>
      <c r="H732" s="1">
        <v>464.39</v>
      </c>
      <c r="I732" t="s">
        <v>1784</v>
      </c>
      <c r="J732" t="s">
        <v>1480</v>
      </c>
      <c r="K732">
        <f t="shared" si="22"/>
        <v>-13</v>
      </c>
      <c r="L732" s="4">
        <f t="shared" si="23"/>
        <v>-6037.07</v>
      </c>
    </row>
    <row r="733" spans="1:12" ht="24.75" customHeight="1">
      <c r="A733" t="s">
        <v>250</v>
      </c>
      <c r="B733" t="s">
        <v>251</v>
      </c>
      <c r="C733" t="s">
        <v>1785</v>
      </c>
      <c r="D733" t="s">
        <v>978</v>
      </c>
      <c r="E733" s="1">
        <v>1688.28</v>
      </c>
      <c r="F733" s="1">
        <v>1383.84</v>
      </c>
      <c r="G733" t="s">
        <v>1602</v>
      </c>
      <c r="H733" s="1">
        <v>1383.84</v>
      </c>
      <c r="I733" t="s">
        <v>1786</v>
      </c>
      <c r="J733" t="s">
        <v>1480</v>
      </c>
      <c r="K733">
        <f t="shared" si="22"/>
        <v>-13</v>
      </c>
      <c r="L733" s="4">
        <f t="shared" si="23"/>
        <v>-17989.92</v>
      </c>
    </row>
    <row r="734" spans="1:12" ht="24.75" customHeight="1">
      <c r="A734" t="s">
        <v>250</v>
      </c>
      <c r="B734" t="s">
        <v>251</v>
      </c>
      <c r="C734" t="s">
        <v>1787</v>
      </c>
      <c r="D734" t="s">
        <v>978</v>
      </c>
      <c r="E734" s="1">
        <v>1305.03</v>
      </c>
      <c r="F734" s="1">
        <v>1069.7</v>
      </c>
      <c r="G734" t="s">
        <v>1602</v>
      </c>
      <c r="H734" s="1">
        <v>1069.7</v>
      </c>
      <c r="I734" t="s">
        <v>1788</v>
      </c>
      <c r="J734" t="s">
        <v>1480</v>
      </c>
      <c r="K734">
        <f t="shared" si="22"/>
        <v>-13</v>
      </c>
      <c r="L734" s="4">
        <f t="shared" si="23"/>
        <v>-13906.1</v>
      </c>
    </row>
    <row r="735" spans="1:12" ht="24.75" customHeight="1">
      <c r="A735" t="s">
        <v>250</v>
      </c>
      <c r="B735" t="s">
        <v>251</v>
      </c>
      <c r="C735" t="s">
        <v>1789</v>
      </c>
      <c r="D735" t="s">
        <v>978</v>
      </c>
      <c r="E735" s="1">
        <v>27.91</v>
      </c>
      <c r="F735" s="1">
        <v>22.88</v>
      </c>
      <c r="G735" t="s">
        <v>1602</v>
      </c>
      <c r="H735" s="1">
        <v>22.88</v>
      </c>
      <c r="I735" t="s">
        <v>1790</v>
      </c>
      <c r="J735" t="s">
        <v>1480</v>
      </c>
      <c r="K735">
        <f t="shared" si="22"/>
        <v>-13</v>
      </c>
      <c r="L735" s="4">
        <f t="shared" si="23"/>
        <v>-297.44</v>
      </c>
    </row>
    <row r="736" spans="1:12" ht="24.75" customHeight="1">
      <c r="A736" t="s">
        <v>250</v>
      </c>
      <c r="B736" t="s">
        <v>251</v>
      </c>
      <c r="C736" t="s">
        <v>1791</v>
      </c>
      <c r="D736" t="s">
        <v>978</v>
      </c>
      <c r="E736" s="1">
        <v>953.71</v>
      </c>
      <c r="F736" s="1">
        <v>781.73</v>
      </c>
      <c r="G736" t="s">
        <v>1602</v>
      </c>
      <c r="H736" s="1">
        <v>781.73</v>
      </c>
      <c r="I736" t="s">
        <v>1792</v>
      </c>
      <c r="J736" t="s">
        <v>1480</v>
      </c>
      <c r="K736">
        <f t="shared" si="22"/>
        <v>-13</v>
      </c>
      <c r="L736" s="4">
        <f t="shared" si="23"/>
        <v>-10162.49</v>
      </c>
    </row>
    <row r="737" spans="1:12" ht="24.75" customHeight="1">
      <c r="A737" t="s">
        <v>250</v>
      </c>
      <c r="B737" t="s">
        <v>251</v>
      </c>
      <c r="C737" t="s">
        <v>1793</v>
      </c>
      <c r="D737" t="s">
        <v>978</v>
      </c>
      <c r="E737" s="1">
        <v>10129.2</v>
      </c>
      <c r="F737" s="1">
        <v>8302.62</v>
      </c>
      <c r="G737" t="s">
        <v>1602</v>
      </c>
      <c r="H737" s="1">
        <v>8302.62</v>
      </c>
      <c r="I737" t="s">
        <v>1794</v>
      </c>
      <c r="J737" t="s">
        <v>1480</v>
      </c>
      <c r="K737">
        <f t="shared" si="22"/>
        <v>-13</v>
      </c>
      <c r="L737" s="4">
        <f t="shared" si="23"/>
        <v>-107934.06000000001</v>
      </c>
    </row>
    <row r="738" spans="1:12" ht="24.75" customHeight="1">
      <c r="A738" t="s">
        <v>250</v>
      </c>
      <c r="B738" t="s">
        <v>251</v>
      </c>
      <c r="C738" t="s">
        <v>1795</v>
      </c>
      <c r="D738" t="s">
        <v>978</v>
      </c>
      <c r="E738" s="1">
        <v>354.01</v>
      </c>
      <c r="F738" s="1">
        <v>290.17</v>
      </c>
      <c r="G738" t="s">
        <v>1602</v>
      </c>
      <c r="H738" s="1">
        <v>290.17</v>
      </c>
      <c r="I738" t="s">
        <v>1796</v>
      </c>
      <c r="J738" t="s">
        <v>1480</v>
      </c>
      <c r="K738">
        <f t="shared" si="22"/>
        <v>-13</v>
      </c>
      <c r="L738" s="4">
        <f t="shared" si="23"/>
        <v>-3772.21</v>
      </c>
    </row>
    <row r="739" spans="1:12" ht="24.75" customHeight="1">
      <c r="A739" t="s">
        <v>250</v>
      </c>
      <c r="B739" t="s">
        <v>251</v>
      </c>
      <c r="C739" t="s">
        <v>1797</v>
      </c>
      <c r="D739" t="s">
        <v>978</v>
      </c>
      <c r="E739" s="1">
        <v>6023.35</v>
      </c>
      <c r="F739" s="1">
        <v>4937.17</v>
      </c>
      <c r="G739" t="s">
        <v>1602</v>
      </c>
      <c r="H739" s="1">
        <v>4937.17</v>
      </c>
      <c r="I739" t="s">
        <v>1798</v>
      </c>
      <c r="J739" t="s">
        <v>1480</v>
      </c>
      <c r="K739">
        <f t="shared" si="22"/>
        <v>-13</v>
      </c>
      <c r="L739" s="4">
        <f t="shared" si="23"/>
        <v>-64183.21</v>
      </c>
    </row>
    <row r="740" spans="1:12" ht="24.75" customHeight="1">
      <c r="A740" t="s">
        <v>250</v>
      </c>
      <c r="B740" t="s">
        <v>251</v>
      </c>
      <c r="C740" t="s">
        <v>1799</v>
      </c>
      <c r="D740" t="s">
        <v>978</v>
      </c>
      <c r="E740" s="1">
        <v>149.72</v>
      </c>
      <c r="F740" s="1">
        <v>122.72</v>
      </c>
      <c r="G740" t="s">
        <v>1602</v>
      </c>
      <c r="H740" s="1">
        <v>122.72</v>
      </c>
      <c r="I740" t="s">
        <v>1800</v>
      </c>
      <c r="J740" t="s">
        <v>1480</v>
      </c>
      <c r="K740">
        <f t="shared" si="22"/>
        <v>-13</v>
      </c>
      <c r="L740" s="4">
        <f t="shared" si="23"/>
        <v>-1595.36</v>
      </c>
    </row>
    <row r="741" spans="1:12" ht="24.75" customHeight="1">
      <c r="A741" t="s">
        <v>250</v>
      </c>
      <c r="B741" t="s">
        <v>251</v>
      </c>
      <c r="C741" t="s">
        <v>1801</v>
      </c>
      <c r="D741" t="s">
        <v>978</v>
      </c>
      <c r="E741" s="1">
        <v>117.34</v>
      </c>
      <c r="F741" s="1">
        <v>96.18</v>
      </c>
      <c r="G741" t="s">
        <v>1602</v>
      </c>
      <c r="H741" s="1">
        <v>96.18</v>
      </c>
      <c r="I741" t="s">
        <v>1802</v>
      </c>
      <c r="J741" t="s">
        <v>1480</v>
      </c>
      <c r="K741">
        <f t="shared" si="22"/>
        <v>-13</v>
      </c>
      <c r="L741" s="4">
        <f t="shared" si="23"/>
        <v>-1250.3400000000001</v>
      </c>
    </row>
    <row r="742" spans="1:12" ht="24.75" customHeight="1">
      <c r="A742" t="s">
        <v>250</v>
      </c>
      <c r="B742" t="s">
        <v>251</v>
      </c>
      <c r="C742" t="s">
        <v>1803</v>
      </c>
      <c r="D742" t="s">
        <v>978</v>
      </c>
      <c r="E742" s="1">
        <v>117.33</v>
      </c>
      <c r="F742" s="1">
        <v>96.17</v>
      </c>
      <c r="G742" t="s">
        <v>1602</v>
      </c>
      <c r="H742" s="1">
        <v>96.17</v>
      </c>
      <c r="I742" t="s">
        <v>1804</v>
      </c>
      <c r="J742" t="s">
        <v>1480</v>
      </c>
      <c r="K742">
        <f t="shared" si="22"/>
        <v>-13</v>
      </c>
      <c r="L742" s="4">
        <f t="shared" si="23"/>
        <v>-1250.21</v>
      </c>
    </row>
    <row r="743" spans="1:12" ht="24.75" customHeight="1">
      <c r="A743" t="s">
        <v>250</v>
      </c>
      <c r="B743" t="s">
        <v>251</v>
      </c>
      <c r="C743" t="s">
        <v>1805</v>
      </c>
      <c r="D743" t="s">
        <v>978</v>
      </c>
      <c r="E743" s="1">
        <v>26.64</v>
      </c>
      <c r="F743" s="1">
        <v>21.84</v>
      </c>
      <c r="G743" t="s">
        <v>1602</v>
      </c>
      <c r="H743" s="1">
        <v>21.84</v>
      </c>
      <c r="I743" t="s">
        <v>1806</v>
      </c>
      <c r="J743" t="s">
        <v>1480</v>
      </c>
      <c r="K743">
        <f t="shared" si="22"/>
        <v>-13</v>
      </c>
      <c r="L743" s="4">
        <f t="shared" si="23"/>
        <v>-283.92</v>
      </c>
    </row>
    <row r="744" spans="1:12" ht="24.75" customHeight="1">
      <c r="A744" t="s">
        <v>458</v>
      </c>
      <c r="B744" t="s">
        <v>459</v>
      </c>
      <c r="C744" t="s">
        <v>1807</v>
      </c>
      <c r="D744" t="s">
        <v>1163</v>
      </c>
      <c r="E744" s="1">
        <v>102.38</v>
      </c>
      <c r="F744" s="1">
        <v>83.92</v>
      </c>
      <c r="G744" t="s">
        <v>1706</v>
      </c>
      <c r="H744" s="1">
        <v>83.92</v>
      </c>
      <c r="I744" t="s">
        <v>1808</v>
      </c>
      <c r="J744" t="s">
        <v>1480</v>
      </c>
      <c r="K744">
        <f t="shared" si="22"/>
        <v>-16</v>
      </c>
      <c r="L744" s="4">
        <f t="shared" si="23"/>
        <v>-1342.72</v>
      </c>
    </row>
    <row r="745" spans="1:12" ht="24.75" customHeight="1">
      <c r="A745" t="s">
        <v>458</v>
      </c>
      <c r="B745" t="s">
        <v>459</v>
      </c>
      <c r="C745" t="s">
        <v>1809</v>
      </c>
      <c r="D745" t="s">
        <v>1163</v>
      </c>
      <c r="E745" s="1">
        <v>10.77</v>
      </c>
      <c r="F745" s="1">
        <v>8.83</v>
      </c>
      <c r="G745" t="s">
        <v>1706</v>
      </c>
      <c r="H745" s="1">
        <v>8.83</v>
      </c>
      <c r="I745" t="s">
        <v>1810</v>
      </c>
      <c r="J745" t="s">
        <v>1480</v>
      </c>
      <c r="K745">
        <f t="shared" si="22"/>
        <v>-16</v>
      </c>
      <c r="L745" s="4">
        <f t="shared" si="23"/>
        <v>-141.28</v>
      </c>
    </row>
    <row r="746" spans="1:12" ht="24.75" customHeight="1">
      <c r="A746" t="s">
        <v>458</v>
      </c>
      <c r="B746" t="s">
        <v>459</v>
      </c>
      <c r="C746" t="s">
        <v>1811</v>
      </c>
      <c r="D746" t="s">
        <v>1163</v>
      </c>
      <c r="E746" s="1">
        <v>230.58</v>
      </c>
      <c r="F746" s="1">
        <v>189</v>
      </c>
      <c r="G746" t="s">
        <v>1706</v>
      </c>
      <c r="H746" s="1">
        <v>189</v>
      </c>
      <c r="I746" t="s">
        <v>1812</v>
      </c>
      <c r="J746" t="s">
        <v>1480</v>
      </c>
      <c r="K746">
        <f t="shared" si="22"/>
        <v>-16</v>
      </c>
      <c r="L746" s="4">
        <f t="shared" si="23"/>
        <v>-3024</v>
      </c>
    </row>
    <row r="747" spans="1:12" ht="24.75" customHeight="1">
      <c r="A747" t="s">
        <v>458</v>
      </c>
      <c r="B747" t="s">
        <v>459</v>
      </c>
      <c r="C747" t="s">
        <v>1813</v>
      </c>
      <c r="D747" t="s">
        <v>1163</v>
      </c>
      <c r="E747" s="1">
        <v>25.72</v>
      </c>
      <c r="F747" s="1">
        <v>21.08</v>
      </c>
      <c r="G747" t="s">
        <v>1706</v>
      </c>
      <c r="H747" s="1">
        <v>21.08</v>
      </c>
      <c r="I747" t="s">
        <v>1814</v>
      </c>
      <c r="J747" t="s">
        <v>1480</v>
      </c>
      <c r="K747">
        <f t="shared" si="22"/>
        <v>-16</v>
      </c>
      <c r="L747" s="4">
        <f t="shared" si="23"/>
        <v>-337.28</v>
      </c>
    </row>
    <row r="748" spans="1:12" ht="24.75" customHeight="1">
      <c r="A748" t="s">
        <v>458</v>
      </c>
      <c r="B748" t="s">
        <v>459</v>
      </c>
      <c r="C748" t="s">
        <v>1815</v>
      </c>
      <c r="D748" t="s">
        <v>1163</v>
      </c>
      <c r="E748" s="1">
        <v>412.76</v>
      </c>
      <c r="F748" s="1">
        <v>338.33</v>
      </c>
      <c r="G748" t="s">
        <v>1706</v>
      </c>
      <c r="H748" s="1">
        <v>338.33</v>
      </c>
      <c r="I748" t="s">
        <v>1816</v>
      </c>
      <c r="J748" t="s">
        <v>1480</v>
      </c>
      <c r="K748">
        <f t="shared" si="22"/>
        <v>-16</v>
      </c>
      <c r="L748" s="4">
        <f t="shared" si="23"/>
        <v>-5413.28</v>
      </c>
    </row>
    <row r="749" spans="1:12" ht="24.75" customHeight="1">
      <c r="A749" t="s">
        <v>458</v>
      </c>
      <c r="B749" t="s">
        <v>459</v>
      </c>
      <c r="C749" t="s">
        <v>1817</v>
      </c>
      <c r="D749" t="s">
        <v>1163</v>
      </c>
      <c r="E749" s="1">
        <v>182.39</v>
      </c>
      <c r="F749" s="1">
        <v>149.5</v>
      </c>
      <c r="G749" t="s">
        <v>1706</v>
      </c>
      <c r="H749" s="1">
        <v>149.5</v>
      </c>
      <c r="I749" t="s">
        <v>1818</v>
      </c>
      <c r="J749" t="s">
        <v>1480</v>
      </c>
      <c r="K749">
        <f t="shared" si="22"/>
        <v>-16</v>
      </c>
      <c r="L749" s="4">
        <f t="shared" si="23"/>
        <v>-2392</v>
      </c>
    </row>
    <row r="750" spans="1:12" ht="24.75" customHeight="1">
      <c r="A750" t="s">
        <v>306</v>
      </c>
      <c r="B750" t="s">
        <v>307</v>
      </c>
      <c r="C750" t="s">
        <v>1819</v>
      </c>
      <c r="D750" t="s">
        <v>978</v>
      </c>
      <c r="E750" s="1">
        <v>87.11</v>
      </c>
      <c r="F750" s="1">
        <v>71.4</v>
      </c>
      <c r="G750" t="s">
        <v>1615</v>
      </c>
      <c r="H750" s="1">
        <v>71.4</v>
      </c>
      <c r="I750" t="s">
        <v>1820</v>
      </c>
      <c r="J750" t="s">
        <v>1480</v>
      </c>
      <c r="K750">
        <f t="shared" si="22"/>
        <v>-9</v>
      </c>
      <c r="L750" s="4">
        <f t="shared" si="23"/>
        <v>-642.6</v>
      </c>
    </row>
    <row r="751" spans="1:12" ht="24.75" customHeight="1">
      <c r="A751" t="s">
        <v>314</v>
      </c>
      <c r="B751" t="s">
        <v>315</v>
      </c>
      <c r="C751" t="s">
        <v>1821</v>
      </c>
      <c r="D751" t="s">
        <v>978</v>
      </c>
      <c r="E751" s="1">
        <v>664.29</v>
      </c>
      <c r="F751" s="1">
        <v>579.5</v>
      </c>
      <c r="G751" t="s">
        <v>1679</v>
      </c>
      <c r="H751" s="1">
        <v>579.5</v>
      </c>
      <c r="I751" t="s">
        <v>1822</v>
      </c>
      <c r="J751" t="s">
        <v>1480</v>
      </c>
      <c r="K751">
        <f t="shared" si="22"/>
        <v>-12</v>
      </c>
      <c r="L751" s="4">
        <f t="shared" si="23"/>
        <v>-6954</v>
      </c>
    </row>
    <row r="752" spans="1:12" ht="24.75" customHeight="1">
      <c r="A752" t="s">
        <v>314</v>
      </c>
      <c r="B752" t="s">
        <v>315</v>
      </c>
      <c r="C752" t="s">
        <v>1823</v>
      </c>
      <c r="D752" t="s">
        <v>978</v>
      </c>
      <c r="E752" s="1">
        <v>370.88</v>
      </c>
      <c r="F752" s="1">
        <v>304</v>
      </c>
      <c r="G752" t="s">
        <v>1679</v>
      </c>
      <c r="H752" s="1">
        <v>304</v>
      </c>
      <c r="I752" t="s">
        <v>1824</v>
      </c>
      <c r="J752" t="s">
        <v>1480</v>
      </c>
      <c r="K752">
        <f t="shared" si="22"/>
        <v>-12</v>
      </c>
      <c r="L752" s="4">
        <f t="shared" si="23"/>
        <v>-3648</v>
      </c>
    </row>
    <row r="753" spans="1:12" ht="24.75" customHeight="1">
      <c r="A753" t="s">
        <v>314</v>
      </c>
      <c r="B753" t="s">
        <v>315</v>
      </c>
      <c r="C753" t="s">
        <v>1825</v>
      </c>
      <c r="D753" t="s">
        <v>978</v>
      </c>
      <c r="E753" s="1">
        <v>56.12</v>
      </c>
      <c r="F753" s="1">
        <v>46</v>
      </c>
      <c r="G753" t="s">
        <v>1679</v>
      </c>
      <c r="H753" s="1">
        <v>46</v>
      </c>
      <c r="I753" t="s">
        <v>1826</v>
      </c>
      <c r="J753" t="s">
        <v>1480</v>
      </c>
      <c r="K753">
        <f t="shared" si="22"/>
        <v>-12</v>
      </c>
      <c r="L753" s="4">
        <f t="shared" si="23"/>
        <v>-552</v>
      </c>
    </row>
    <row r="754" spans="1:12" ht="24.75" customHeight="1">
      <c r="A754" t="s">
        <v>314</v>
      </c>
      <c r="B754" t="s">
        <v>315</v>
      </c>
      <c r="C754" t="s">
        <v>1827</v>
      </c>
      <c r="D754" t="s">
        <v>978</v>
      </c>
      <c r="E754" s="1">
        <v>219.11</v>
      </c>
      <c r="F754" s="1">
        <v>179.6</v>
      </c>
      <c r="G754" t="s">
        <v>1679</v>
      </c>
      <c r="H754" s="1">
        <v>179.6</v>
      </c>
      <c r="I754" t="s">
        <v>1828</v>
      </c>
      <c r="J754" t="s">
        <v>1480</v>
      </c>
      <c r="K754">
        <f t="shared" si="22"/>
        <v>-12</v>
      </c>
      <c r="L754" s="4">
        <f t="shared" si="23"/>
        <v>-2155.2</v>
      </c>
    </row>
    <row r="755" spans="1:12" ht="24.75" customHeight="1">
      <c r="A755" t="s">
        <v>314</v>
      </c>
      <c r="B755" t="s">
        <v>315</v>
      </c>
      <c r="C755" t="s">
        <v>1829</v>
      </c>
      <c r="D755" t="s">
        <v>978</v>
      </c>
      <c r="E755" s="1">
        <v>90.78</v>
      </c>
      <c r="F755" s="1">
        <v>74.41</v>
      </c>
      <c r="G755" t="s">
        <v>1679</v>
      </c>
      <c r="H755" s="1">
        <v>74.41</v>
      </c>
      <c r="I755" t="s">
        <v>1830</v>
      </c>
      <c r="J755" t="s">
        <v>1480</v>
      </c>
      <c r="K755">
        <f t="shared" si="22"/>
        <v>-12</v>
      </c>
      <c r="L755" s="4">
        <f t="shared" si="23"/>
        <v>-892.92</v>
      </c>
    </row>
    <row r="756" spans="1:12" ht="24.75" customHeight="1">
      <c r="A756" t="s">
        <v>330</v>
      </c>
      <c r="B756" t="s">
        <v>331</v>
      </c>
      <c r="C756" t="s">
        <v>1831</v>
      </c>
      <c r="D756" t="s">
        <v>978</v>
      </c>
      <c r="E756" s="1">
        <v>2710.56</v>
      </c>
      <c r="F756" s="1">
        <v>2221.77</v>
      </c>
      <c r="G756" t="s">
        <v>1607</v>
      </c>
      <c r="H756" s="1">
        <v>2221.77</v>
      </c>
      <c r="I756" t="s">
        <v>1832</v>
      </c>
      <c r="J756" t="s">
        <v>1480</v>
      </c>
      <c r="K756">
        <f t="shared" si="22"/>
        <v>-6</v>
      </c>
      <c r="L756" s="4">
        <f t="shared" si="23"/>
        <v>-13330.619999999999</v>
      </c>
    </row>
    <row r="757" spans="1:12" ht="24.75" customHeight="1">
      <c r="A757" t="s">
        <v>330</v>
      </c>
      <c r="B757" t="s">
        <v>331</v>
      </c>
      <c r="C757" t="s">
        <v>1833</v>
      </c>
      <c r="D757" t="s">
        <v>978</v>
      </c>
      <c r="E757" s="1">
        <v>1647.22</v>
      </c>
      <c r="F757" s="1">
        <v>1350.18</v>
      </c>
      <c r="G757" t="s">
        <v>1602</v>
      </c>
      <c r="H757" s="1">
        <v>1350.18</v>
      </c>
      <c r="I757" t="s">
        <v>1834</v>
      </c>
      <c r="J757" t="s">
        <v>1480</v>
      </c>
      <c r="K757">
        <f t="shared" si="22"/>
        <v>-13</v>
      </c>
      <c r="L757" s="4">
        <f t="shared" si="23"/>
        <v>-17552.34</v>
      </c>
    </row>
    <row r="758" spans="1:12" ht="24.75" customHeight="1">
      <c r="A758" t="s">
        <v>330</v>
      </c>
      <c r="B758" t="s">
        <v>331</v>
      </c>
      <c r="C758" t="s">
        <v>1835</v>
      </c>
      <c r="D758" t="s">
        <v>978</v>
      </c>
      <c r="E758" s="1">
        <v>1442.78</v>
      </c>
      <c r="F758" s="1">
        <v>1182.61</v>
      </c>
      <c r="G758" t="s">
        <v>1709</v>
      </c>
      <c r="H758" s="1">
        <v>1182.61</v>
      </c>
      <c r="I758" t="s">
        <v>1836</v>
      </c>
      <c r="J758" t="s">
        <v>1480</v>
      </c>
      <c r="K758">
        <f t="shared" si="22"/>
        <v>-17</v>
      </c>
      <c r="L758" s="4">
        <f t="shared" si="23"/>
        <v>-20104.37</v>
      </c>
    </row>
    <row r="759" spans="1:12" ht="24.75" customHeight="1">
      <c r="A759" t="s">
        <v>330</v>
      </c>
      <c r="B759" t="s">
        <v>331</v>
      </c>
      <c r="C759" t="s">
        <v>1837</v>
      </c>
      <c r="D759" t="s">
        <v>978</v>
      </c>
      <c r="E759" s="1">
        <v>2092.18</v>
      </c>
      <c r="F759" s="1">
        <v>1714.9</v>
      </c>
      <c r="G759" t="s">
        <v>1709</v>
      </c>
      <c r="H759" s="1">
        <v>1714.9</v>
      </c>
      <c r="I759" t="s">
        <v>1838</v>
      </c>
      <c r="J759" t="s">
        <v>1480</v>
      </c>
      <c r="K759">
        <f t="shared" si="22"/>
        <v>-17</v>
      </c>
      <c r="L759" s="4">
        <f t="shared" si="23"/>
        <v>-29153.300000000003</v>
      </c>
    </row>
    <row r="760" spans="1:12" ht="24.75" customHeight="1">
      <c r="A760" t="s">
        <v>340</v>
      </c>
      <c r="B760" t="s">
        <v>341</v>
      </c>
      <c r="C760" t="s">
        <v>1839</v>
      </c>
      <c r="D760" t="s">
        <v>994</v>
      </c>
      <c r="E760" s="1">
        <v>459.94</v>
      </c>
      <c r="F760" s="1">
        <v>377</v>
      </c>
      <c r="G760" t="s">
        <v>1607</v>
      </c>
      <c r="H760" s="1">
        <v>377</v>
      </c>
      <c r="I760" t="s">
        <v>1840</v>
      </c>
      <c r="J760" t="s">
        <v>1480</v>
      </c>
      <c r="K760">
        <f t="shared" si="22"/>
        <v>-6</v>
      </c>
      <c r="L760" s="4">
        <f t="shared" si="23"/>
        <v>-2262</v>
      </c>
    </row>
    <row r="761" spans="1:12" ht="24.75" customHeight="1">
      <c r="A761" t="s">
        <v>340</v>
      </c>
      <c r="B761" t="s">
        <v>341</v>
      </c>
      <c r="C761" t="s">
        <v>1841</v>
      </c>
      <c r="D761" t="s">
        <v>994</v>
      </c>
      <c r="E761" s="1">
        <v>577.55</v>
      </c>
      <c r="F761" s="1">
        <v>473.4</v>
      </c>
      <c r="G761" t="s">
        <v>1607</v>
      </c>
      <c r="H761" s="1">
        <v>473.4</v>
      </c>
      <c r="I761" t="s">
        <v>1842</v>
      </c>
      <c r="J761" t="s">
        <v>1480</v>
      </c>
      <c r="K761">
        <f t="shared" si="22"/>
        <v>-6</v>
      </c>
      <c r="L761" s="4">
        <f t="shared" si="23"/>
        <v>-2840.3999999999996</v>
      </c>
    </row>
    <row r="762" spans="1:12" ht="24.75" customHeight="1">
      <c r="A762" t="s">
        <v>1843</v>
      </c>
      <c r="B762" t="s">
        <v>1844</v>
      </c>
      <c r="C762" t="s">
        <v>1845</v>
      </c>
      <c r="D762" t="s">
        <v>978</v>
      </c>
      <c r="E762" s="1">
        <v>261.81</v>
      </c>
      <c r="F762" s="1">
        <v>214.6</v>
      </c>
      <c r="G762" t="s">
        <v>1618</v>
      </c>
      <c r="H762" s="1">
        <v>214.6</v>
      </c>
      <c r="I762" t="s">
        <v>1846</v>
      </c>
      <c r="J762" t="s">
        <v>1480</v>
      </c>
      <c r="K762">
        <f t="shared" si="22"/>
        <v>-10</v>
      </c>
      <c r="L762" s="4">
        <f t="shared" si="23"/>
        <v>-2146</v>
      </c>
    </row>
    <row r="763" spans="1:12" ht="24.75" customHeight="1">
      <c r="A763" t="s">
        <v>371</v>
      </c>
      <c r="B763" t="s">
        <v>372</v>
      </c>
      <c r="C763" t="s">
        <v>1847</v>
      </c>
      <c r="D763" t="s">
        <v>180</v>
      </c>
      <c r="E763" s="1">
        <v>51.91</v>
      </c>
      <c r="F763" s="1">
        <v>42.56</v>
      </c>
      <c r="G763" t="s">
        <v>1480</v>
      </c>
      <c r="H763" s="1">
        <v>42.56</v>
      </c>
      <c r="I763" t="s">
        <v>1848</v>
      </c>
      <c r="J763" t="s">
        <v>1480</v>
      </c>
      <c r="K763">
        <f t="shared" si="22"/>
        <v>0</v>
      </c>
      <c r="L763" s="4">
        <f t="shared" si="23"/>
        <v>0</v>
      </c>
    </row>
    <row r="764" spans="1:12" ht="24.75" customHeight="1">
      <c r="A764" t="s">
        <v>371</v>
      </c>
      <c r="B764" t="s">
        <v>372</v>
      </c>
      <c r="C764" t="s">
        <v>1849</v>
      </c>
      <c r="D764" t="s">
        <v>180</v>
      </c>
      <c r="E764" s="1">
        <v>51.91</v>
      </c>
      <c r="F764" s="1">
        <v>42.56</v>
      </c>
      <c r="G764" t="s">
        <v>1480</v>
      </c>
      <c r="H764" s="1">
        <v>42.56</v>
      </c>
      <c r="I764" t="s">
        <v>1850</v>
      </c>
      <c r="J764" t="s">
        <v>1480</v>
      </c>
      <c r="K764">
        <f t="shared" si="22"/>
        <v>0</v>
      </c>
      <c r="L764" s="4">
        <f t="shared" si="23"/>
        <v>0</v>
      </c>
    </row>
    <row r="765" spans="1:12" ht="24.75" customHeight="1">
      <c r="A765" t="s">
        <v>1851</v>
      </c>
      <c r="B765" t="s">
        <v>1852</v>
      </c>
      <c r="C765" t="s">
        <v>1853</v>
      </c>
      <c r="D765" t="s">
        <v>978</v>
      </c>
      <c r="E765" s="1">
        <v>70.18</v>
      </c>
      <c r="F765" s="1">
        <v>57.53</v>
      </c>
      <c r="G765" t="s">
        <v>1602</v>
      </c>
      <c r="H765" s="1">
        <v>57.53</v>
      </c>
      <c r="I765" t="s">
        <v>1854</v>
      </c>
      <c r="J765" t="s">
        <v>1480</v>
      </c>
      <c r="K765">
        <f t="shared" si="22"/>
        <v>-13</v>
      </c>
      <c r="L765" s="4">
        <f t="shared" si="23"/>
        <v>-747.89</v>
      </c>
    </row>
    <row r="766" spans="1:12" ht="24.75" customHeight="1">
      <c r="A766" t="s">
        <v>1851</v>
      </c>
      <c r="B766" t="s">
        <v>1852</v>
      </c>
      <c r="C766" t="s">
        <v>1855</v>
      </c>
      <c r="D766" t="s">
        <v>1578</v>
      </c>
      <c r="E766" s="1">
        <v>55.36</v>
      </c>
      <c r="F766" s="1">
        <v>45.38</v>
      </c>
      <c r="G766" t="s">
        <v>1658</v>
      </c>
      <c r="H766" s="1">
        <v>45.38</v>
      </c>
      <c r="I766" t="s">
        <v>1856</v>
      </c>
      <c r="J766" t="s">
        <v>1480</v>
      </c>
      <c r="K766">
        <f t="shared" si="22"/>
        <v>-18</v>
      </c>
      <c r="L766" s="4">
        <f t="shared" si="23"/>
        <v>-816.84</v>
      </c>
    </row>
    <row r="767" spans="1:12" ht="24.75" customHeight="1">
      <c r="A767" t="s">
        <v>1060</v>
      </c>
      <c r="B767" t="s">
        <v>1061</v>
      </c>
      <c r="C767" t="s">
        <v>1857</v>
      </c>
      <c r="D767" t="s">
        <v>978</v>
      </c>
      <c r="E767" s="1">
        <v>155.55</v>
      </c>
      <c r="F767" s="1">
        <v>127.5</v>
      </c>
      <c r="G767" t="s">
        <v>1679</v>
      </c>
      <c r="H767" s="1">
        <v>127.5</v>
      </c>
      <c r="I767" t="s">
        <v>1858</v>
      </c>
      <c r="J767" t="s">
        <v>1480</v>
      </c>
      <c r="K767">
        <f t="shared" si="22"/>
        <v>-12</v>
      </c>
      <c r="L767" s="4">
        <f t="shared" si="23"/>
        <v>-1530</v>
      </c>
    </row>
    <row r="768" spans="1:12" ht="24.75" customHeight="1">
      <c r="A768" t="s">
        <v>1064</v>
      </c>
      <c r="B768" t="s">
        <v>1065</v>
      </c>
      <c r="C768" t="s">
        <v>1859</v>
      </c>
      <c r="D768" t="s">
        <v>1134</v>
      </c>
      <c r="E768" s="1">
        <v>6177</v>
      </c>
      <c r="F768" s="1">
        <v>4989.5</v>
      </c>
      <c r="G768" t="s">
        <v>1673</v>
      </c>
      <c r="H768" s="1">
        <v>4989.5</v>
      </c>
      <c r="I768" t="s">
        <v>1860</v>
      </c>
      <c r="J768" t="s">
        <v>1480</v>
      </c>
      <c r="K768">
        <f t="shared" si="22"/>
        <v>-11</v>
      </c>
      <c r="L768" s="4">
        <f t="shared" si="23"/>
        <v>-54884.5</v>
      </c>
    </row>
    <row r="769" spans="1:12" ht="24.75" customHeight="1">
      <c r="A769" t="s">
        <v>186</v>
      </c>
      <c r="B769" t="s">
        <v>187</v>
      </c>
      <c r="C769" t="s">
        <v>1861</v>
      </c>
      <c r="D769" t="s">
        <v>966</v>
      </c>
      <c r="E769" s="1">
        <v>300.18</v>
      </c>
      <c r="F769" s="1">
        <v>246.05</v>
      </c>
      <c r="G769" t="s">
        <v>1679</v>
      </c>
      <c r="H769" s="1">
        <v>246.05</v>
      </c>
      <c r="I769" t="s">
        <v>1862</v>
      </c>
      <c r="J769" t="s">
        <v>1480</v>
      </c>
      <c r="K769">
        <f t="shared" si="22"/>
        <v>-12</v>
      </c>
      <c r="L769" s="4">
        <f t="shared" si="23"/>
        <v>-2952.6000000000004</v>
      </c>
    </row>
    <row r="770" spans="1:12" ht="24.75" customHeight="1">
      <c r="A770" t="s">
        <v>371</v>
      </c>
      <c r="B770" t="s">
        <v>372</v>
      </c>
      <c r="C770" t="s">
        <v>1863</v>
      </c>
      <c r="D770" t="s">
        <v>180</v>
      </c>
      <c r="E770" s="1">
        <v>85.13</v>
      </c>
      <c r="F770" s="1">
        <v>69.78</v>
      </c>
      <c r="G770" t="s">
        <v>1480</v>
      </c>
      <c r="H770" s="1">
        <v>69.78</v>
      </c>
      <c r="I770" t="s">
        <v>1864</v>
      </c>
      <c r="J770" t="s">
        <v>1865</v>
      </c>
      <c r="K770">
        <f t="shared" si="22"/>
        <v>2</v>
      </c>
      <c r="L770" s="4">
        <f t="shared" si="23"/>
        <v>139.56</v>
      </c>
    </row>
    <row r="771" spans="1:12" ht="24.75" customHeight="1">
      <c r="A771" t="s">
        <v>371</v>
      </c>
      <c r="B771" t="s">
        <v>372</v>
      </c>
      <c r="C771" t="s">
        <v>1866</v>
      </c>
      <c r="D771" t="s">
        <v>180</v>
      </c>
      <c r="E771" s="1">
        <v>80.52</v>
      </c>
      <c r="F771" s="1">
        <v>66</v>
      </c>
      <c r="G771" t="s">
        <v>1480</v>
      </c>
      <c r="H771" s="1">
        <v>66</v>
      </c>
      <c r="I771" t="s">
        <v>1867</v>
      </c>
      <c r="J771" t="s">
        <v>1865</v>
      </c>
      <c r="K771">
        <f aca="true" t="shared" si="24" ref="K771:K782">J771-G771</f>
        <v>2</v>
      </c>
      <c r="L771" s="4">
        <f aca="true" t="shared" si="25" ref="L771:L782">K771*H771</f>
        <v>132</v>
      </c>
    </row>
    <row r="772" spans="1:12" ht="24.75" customHeight="1">
      <c r="A772" t="s">
        <v>371</v>
      </c>
      <c r="B772" t="s">
        <v>372</v>
      </c>
      <c r="C772" t="s">
        <v>1868</v>
      </c>
      <c r="D772" t="s">
        <v>180</v>
      </c>
      <c r="E772" s="1">
        <v>47.73</v>
      </c>
      <c r="F772" s="1">
        <v>42.73</v>
      </c>
      <c r="G772" t="s">
        <v>1480</v>
      </c>
      <c r="H772" s="1">
        <v>42.73</v>
      </c>
      <c r="I772" t="s">
        <v>1869</v>
      </c>
      <c r="J772" t="s">
        <v>1865</v>
      </c>
      <c r="K772">
        <f t="shared" si="24"/>
        <v>2</v>
      </c>
      <c r="L772" s="4">
        <f t="shared" si="25"/>
        <v>85.46</v>
      </c>
    </row>
    <row r="773" spans="1:12" ht="24.75" customHeight="1">
      <c r="A773" t="s">
        <v>371</v>
      </c>
      <c r="B773" t="s">
        <v>372</v>
      </c>
      <c r="C773" t="s">
        <v>1870</v>
      </c>
      <c r="D773" t="s">
        <v>180</v>
      </c>
      <c r="E773" s="1">
        <v>47.69</v>
      </c>
      <c r="F773" s="1">
        <v>42.7</v>
      </c>
      <c r="G773" t="s">
        <v>1480</v>
      </c>
      <c r="H773" s="1">
        <v>42.7</v>
      </c>
      <c r="I773" t="s">
        <v>1871</v>
      </c>
      <c r="J773" t="s">
        <v>1865</v>
      </c>
      <c r="K773">
        <f t="shared" si="24"/>
        <v>2</v>
      </c>
      <c r="L773" s="4">
        <f t="shared" si="25"/>
        <v>85.4</v>
      </c>
    </row>
    <row r="774" spans="1:12" ht="24.75" customHeight="1">
      <c r="A774" t="s">
        <v>371</v>
      </c>
      <c r="B774" t="s">
        <v>372</v>
      </c>
      <c r="C774" t="s">
        <v>1872</v>
      </c>
      <c r="D774" t="s">
        <v>180</v>
      </c>
      <c r="E774" s="1">
        <v>34.94</v>
      </c>
      <c r="F774" s="1">
        <v>28.64</v>
      </c>
      <c r="G774" t="s">
        <v>1480</v>
      </c>
      <c r="H774" s="1">
        <v>28.64</v>
      </c>
      <c r="I774" t="s">
        <v>1873</v>
      </c>
      <c r="J774" t="s">
        <v>1865</v>
      </c>
      <c r="K774">
        <f t="shared" si="24"/>
        <v>2</v>
      </c>
      <c r="L774" s="4">
        <f t="shared" si="25"/>
        <v>57.28</v>
      </c>
    </row>
    <row r="775" spans="1:12" ht="24.75" customHeight="1">
      <c r="A775" t="s">
        <v>371</v>
      </c>
      <c r="B775" t="s">
        <v>372</v>
      </c>
      <c r="C775" t="s">
        <v>1874</v>
      </c>
      <c r="D775" t="s">
        <v>180</v>
      </c>
      <c r="E775" s="1">
        <v>27.11</v>
      </c>
      <c r="F775" s="1">
        <v>22.22</v>
      </c>
      <c r="G775" t="s">
        <v>1480</v>
      </c>
      <c r="H775" s="1">
        <v>22.22</v>
      </c>
      <c r="I775" t="s">
        <v>1875</v>
      </c>
      <c r="J775" t="s">
        <v>1865</v>
      </c>
      <c r="K775">
        <f t="shared" si="24"/>
        <v>2</v>
      </c>
      <c r="L775" s="4">
        <f t="shared" si="25"/>
        <v>44.44</v>
      </c>
    </row>
    <row r="776" spans="1:12" ht="24.75" customHeight="1">
      <c r="A776" t="s">
        <v>371</v>
      </c>
      <c r="B776" t="s">
        <v>372</v>
      </c>
      <c r="C776" t="s">
        <v>1876</v>
      </c>
      <c r="D776" t="s">
        <v>180</v>
      </c>
      <c r="E776" s="1">
        <v>21.96</v>
      </c>
      <c r="F776" s="1">
        <v>18</v>
      </c>
      <c r="G776" t="s">
        <v>1480</v>
      </c>
      <c r="H776" s="1">
        <v>18</v>
      </c>
      <c r="I776" t="s">
        <v>1877</v>
      </c>
      <c r="J776" t="s">
        <v>1865</v>
      </c>
      <c r="K776">
        <f t="shared" si="24"/>
        <v>2</v>
      </c>
      <c r="L776" s="4">
        <f t="shared" si="25"/>
        <v>36</v>
      </c>
    </row>
    <row r="777" spans="1:12" ht="24.75" customHeight="1">
      <c r="A777" t="s">
        <v>371</v>
      </c>
      <c r="B777" t="s">
        <v>372</v>
      </c>
      <c r="C777" t="s">
        <v>1878</v>
      </c>
      <c r="D777" t="s">
        <v>180</v>
      </c>
      <c r="E777" s="1">
        <v>21.96</v>
      </c>
      <c r="F777" s="1">
        <v>18</v>
      </c>
      <c r="G777" t="s">
        <v>1480</v>
      </c>
      <c r="H777" s="1">
        <v>18</v>
      </c>
      <c r="I777" t="s">
        <v>1879</v>
      </c>
      <c r="J777" t="s">
        <v>1865</v>
      </c>
      <c r="K777">
        <f t="shared" si="24"/>
        <v>2</v>
      </c>
      <c r="L777" s="4">
        <f t="shared" si="25"/>
        <v>36</v>
      </c>
    </row>
    <row r="778" spans="1:12" ht="24.75" customHeight="1">
      <c r="A778" t="s">
        <v>371</v>
      </c>
      <c r="B778" t="s">
        <v>372</v>
      </c>
      <c r="C778" t="s">
        <v>1880</v>
      </c>
      <c r="D778" t="s">
        <v>180</v>
      </c>
      <c r="E778" s="1">
        <v>11.14</v>
      </c>
      <c r="F778" s="1">
        <v>9.13</v>
      </c>
      <c r="G778" t="s">
        <v>1480</v>
      </c>
      <c r="H778" s="1">
        <v>9.13</v>
      </c>
      <c r="I778" t="s">
        <v>1881</v>
      </c>
      <c r="J778" t="s">
        <v>1865</v>
      </c>
      <c r="K778">
        <f t="shared" si="24"/>
        <v>2</v>
      </c>
      <c r="L778" s="4">
        <f t="shared" si="25"/>
        <v>18.26</v>
      </c>
    </row>
    <row r="779" spans="1:12" ht="24.75" customHeight="1">
      <c r="A779" t="s">
        <v>371</v>
      </c>
      <c r="B779" t="s">
        <v>372</v>
      </c>
      <c r="C779" t="s">
        <v>1882</v>
      </c>
      <c r="D779" t="s">
        <v>180</v>
      </c>
      <c r="E779" s="1">
        <v>10.92</v>
      </c>
      <c r="F779" s="1">
        <v>8.95</v>
      </c>
      <c r="G779" t="s">
        <v>1480</v>
      </c>
      <c r="H779" s="1">
        <v>8.95</v>
      </c>
      <c r="I779" t="s">
        <v>1883</v>
      </c>
      <c r="J779" t="s">
        <v>1865</v>
      </c>
      <c r="K779">
        <f t="shared" si="24"/>
        <v>2</v>
      </c>
      <c r="L779" s="4">
        <f t="shared" si="25"/>
        <v>17.9</v>
      </c>
    </row>
    <row r="780" spans="1:12" ht="24.75" customHeight="1">
      <c r="A780" t="s">
        <v>371</v>
      </c>
      <c r="B780" t="s">
        <v>372</v>
      </c>
      <c r="C780" t="s">
        <v>1884</v>
      </c>
      <c r="D780" t="s">
        <v>180</v>
      </c>
      <c r="E780" s="1">
        <v>10.86</v>
      </c>
      <c r="F780" s="1">
        <v>8.9</v>
      </c>
      <c r="G780" t="s">
        <v>1480</v>
      </c>
      <c r="H780" s="1">
        <v>8.9</v>
      </c>
      <c r="I780" t="s">
        <v>1885</v>
      </c>
      <c r="J780" t="s">
        <v>1865</v>
      </c>
      <c r="K780">
        <f t="shared" si="24"/>
        <v>2</v>
      </c>
      <c r="L780" s="4">
        <f t="shared" si="25"/>
        <v>17.8</v>
      </c>
    </row>
    <row r="781" spans="1:12" ht="24.75" customHeight="1">
      <c r="A781" t="s">
        <v>371</v>
      </c>
      <c r="B781" t="s">
        <v>372</v>
      </c>
      <c r="C781" t="s">
        <v>1886</v>
      </c>
      <c r="D781" t="s">
        <v>180</v>
      </c>
      <c r="E781" s="1">
        <v>9.77</v>
      </c>
      <c r="F781" s="1">
        <v>8.01</v>
      </c>
      <c r="G781" t="s">
        <v>1480</v>
      </c>
      <c r="H781" s="1">
        <v>8.01</v>
      </c>
      <c r="I781" t="s">
        <v>1887</v>
      </c>
      <c r="J781" t="s">
        <v>1865</v>
      </c>
      <c r="K781">
        <f t="shared" si="24"/>
        <v>2</v>
      </c>
      <c r="L781" s="4">
        <f t="shared" si="25"/>
        <v>16.02</v>
      </c>
    </row>
    <row r="782" spans="1:12" ht="24.75" customHeight="1">
      <c r="A782" t="s">
        <v>371</v>
      </c>
      <c r="B782" t="s">
        <v>372</v>
      </c>
      <c r="C782" t="s">
        <v>1888</v>
      </c>
      <c r="D782" t="s">
        <v>180</v>
      </c>
      <c r="E782" s="1">
        <v>9.76</v>
      </c>
      <c r="F782" s="1">
        <v>8</v>
      </c>
      <c r="G782" t="s">
        <v>1480</v>
      </c>
      <c r="H782" s="1">
        <v>8</v>
      </c>
      <c r="I782" t="s">
        <v>1889</v>
      </c>
      <c r="J782" t="s">
        <v>1865</v>
      </c>
      <c r="K782">
        <f t="shared" si="24"/>
        <v>2</v>
      </c>
      <c r="L782" s="4">
        <f t="shared" si="25"/>
        <v>16</v>
      </c>
    </row>
    <row r="783" spans="8:12" s="5" customFormat="1" ht="24.75" customHeight="1">
      <c r="H783" s="6">
        <f>SUM(H2:H782)</f>
        <v>1770618.1099999996</v>
      </c>
      <c r="L783" s="6">
        <f>SUM(L2:L782)</f>
        <v>34507435.01</v>
      </c>
    </row>
    <row r="785" spans="3:10" ht="18.75">
      <c r="C785" s="8" t="s">
        <v>1892</v>
      </c>
      <c r="D785" s="9"/>
      <c r="E785" s="9"/>
      <c r="F785" s="9"/>
      <c r="G785" s="9"/>
      <c r="H785" s="9"/>
      <c r="I785" s="10"/>
      <c r="J785" s="7">
        <f>L782/H782</f>
        <v>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785:I7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CGWeb</dc:creator>
  <cp:keywords/>
  <dc:description> </dc:description>
  <cp:lastModifiedBy>Stefania Artioli</cp:lastModifiedBy>
  <dcterms:created xsi:type="dcterms:W3CDTF">2024-04-02T14:18:05Z</dcterms:created>
  <dcterms:modified xsi:type="dcterms:W3CDTF">2024-04-02T12:24:04Z</dcterms:modified>
  <cp:category/>
  <cp:version/>
  <cp:contentType/>
  <cp:contentStatus/>
</cp:coreProperties>
</file>