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<sst xmlns="http://schemas.openxmlformats.org/spreadsheetml/2006/main" count="17088" uniqueCount="5404">
  <si>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</si>
  <si>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</si>
  <si>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</si>
  <si>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</si>
  <si>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</si>
  <si>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</si>
  <si>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</si>
  <si>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</si>
  <si>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</si>
  <si>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</si>
  <si>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04245520376</t>
  </si>
  <si>
    <t>IT03819031208</t>
  </si>
  <si>
    <t>112206923721</t>
  </si>
  <si>
    <t>10/11/2022</t>
  </si>
  <si>
    <t>31/12/2022</t>
  </si>
  <si>
    <t>2</t>
  </si>
  <si>
    <t>09/01/2023</t>
  </si>
  <si>
    <t>112206923720</t>
  </si>
  <si>
    <t>112207301464</t>
  </si>
  <si>
    <t>30/11/2022</t>
  </si>
  <si>
    <t>4</t>
  </si>
  <si>
    <t>04303410726</t>
  </si>
  <si>
    <t>IT04303410726</t>
  </si>
  <si>
    <t>11330</t>
  </si>
  <si>
    <t>29/11/2022</t>
  </si>
  <si>
    <t>08/01/2023</t>
  </si>
  <si>
    <t>7</t>
  </si>
  <si>
    <t>10/01/2023</t>
  </si>
  <si>
    <t>03978240368</t>
  </si>
  <si>
    <t>IT03978240368</t>
  </si>
  <si>
    <t>478</t>
  </si>
  <si>
    <t>26/11/2022</t>
  </si>
  <si>
    <t>05/01/2023</t>
  </si>
  <si>
    <t>8</t>
  </si>
  <si>
    <t>02611750361</t>
  </si>
  <si>
    <t>IT02611750361</t>
  </si>
  <si>
    <t>1517</t>
  </si>
  <si>
    <t>10</t>
  </si>
  <si>
    <t>02443300369</t>
  </si>
  <si>
    <t>IT02443300369</t>
  </si>
  <si>
    <t>97</t>
  </si>
  <si>
    <t>31/10/2022</t>
  </si>
  <si>
    <t>10/12/2022</t>
  </si>
  <si>
    <t>11</t>
  </si>
  <si>
    <t>03318780966</t>
  </si>
  <si>
    <t>IT03318780966</t>
  </si>
  <si>
    <t>40190596</t>
  </si>
  <si>
    <t>23/11/2022</t>
  </si>
  <si>
    <t>02/01/2023</t>
  </si>
  <si>
    <t>12</t>
  </si>
  <si>
    <t>40192403</t>
  </si>
  <si>
    <t>25/11/2022</t>
  </si>
  <si>
    <t>04/01/2023</t>
  </si>
  <si>
    <t>13</t>
  </si>
  <si>
    <t>00232390369</t>
  </si>
  <si>
    <t>IT00232390369</t>
  </si>
  <si>
    <t>18PA</t>
  </si>
  <si>
    <t>12/11/2022</t>
  </si>
  <si>
    <t>22/12/2022</t>
  </si>
  <si>
    <t>14</t>
  </si>
  <si>
    <t>02221101203</t>
  </si>
  <si>
    <t>412212435957</t>
  </si>
  <si>
    <t>27/12/2022</t>
  </si>
  <si>
    <t>15</t>
  </si>
  <si>
    <t>412212435956</t>
  </si>
  <si>
    <t>16</t>
  </si>
  <si>
    <t>412212435960</t>
  </si>
  <si>
    <t>17</t>
  </si>
  <si>
    <t>412212435959</t>
  </si>
  <si>
    <t>18</t>
  </si>
  <si>
    <t>412212435958</t>
  </si>
  <si>
    <t>19</t>
  </si>
  <si>
    <t>412212435955</t>
  </si>
  <si>
    <t>20</t>
  </si>
  <si>
    <t>03675900280</t>
  </si>
  <si>
    <t>922210002138</t>
  </si>
  <si>
    <t>23/02/2022</t>
  </si>
  <si>
    <t>24/05/2022</t>
  </si>
  <si>
    <t>21</t>
  </si>
  <si>
    <t>922210002139</t>
  </si>
  <si>
    <t>30/05/2022</t>
  </si>
  <si>
    <t>22</t>
  </si>
  <si>
    <t>922210002142</t>
  </si>
  <si>
    <t>922210002709</t>
  </si>
  <si>
    <t>28/02/2022</t>
  </si>
  <si>
    <t>23</t>
  </si>
  <si>
    <t>922210002710</t>
  </si>
  <si>
    <t>15/07/2022</t>
  </si>
  <si>
    <t>24</t>
  </si>
  <si>
    <t>03960230377</t>
  </si>
  <si>
    <t>IT03960230377</t>
  </si>
  <si>
    <t>22VF+06041</t>
  </si>
  <si>
    <t>25</t>
  </si>
  <si>
    <t>22VF+06043</t>
  </si>
  <si>
    <t>26</t>
  </si>
  <si>
    <t>01788080156</t>
  </si>
  <si>
    <t>IT02973040963</t>
  </si>
  <si>
    <t>1010802647</t>
  </si>
  <si>
    <t>28/11/2022</t>
  </si>
  <si>
    <t>07/01/2023</t>
  </si>
  <si>
    <t>27</t>
  </si>
  <si>
    <t>1010802648</t>
  </si>
  <si>
    <t>28</t>
  </si>
  <si>
    <t>00808180236</t>
  </si>
  <si>
    <t>IT00808180236</t>
  </si>
  <si>
    <t>1994 /MF</t>
  </si>
  <si>
    <t>29</t>
  </si>
  <si>
    <t>QRTRGR47L21L885D</t>
  </si>
  <si>
    <t>IT01663760369</t>
  </si>
  <si>
    <t>22/MEST_EROS/00</t>
  </si>
  <si>
    <t>30</t>
  </si>
  <si>
    <t>07491520156</t>
  </si>
  <si>
    <t>IT07491520156</t>
  </si>
  <si>
    <t>P0024217</t>
  </si>
  <si>
    <t>22/11/2022</t>
  </si>
  <si>
    <t>01/01/2023</t>
  </si>
  <si>
    <t>31</t>
  </si>
  <si>
    <t>05819501007</t>
  </si>
  <si>
    <t>IT15433931001</t>
  </si>
  <si>
    <t>4064-2022/11</t>
  </si>
  <si>
    <t>07/10/2022</t>
  </si>
  <si>
    <t>17/12/2022</t>
  </si>
  <si>
    <t>32</t>
  </si>
  <si>
    <t>4067-2022/11</t>
  </si>
  <si>
    <t>33</t>
  </si>
  <si>
    <t>4068-2022/11</t>
  </si>
  <si>
    <t>34</t>
  </si>
  <si>
    <t>4053-2022/11</t>
  </si>
  <si>
    <t>35</t>
  </si>
  <si>
    <t>4059-2022/11</t>
  </si>
  <si>
    <t>36</t>
  </si>
  <si>
    <t>4057-2022/11</t>
  </si>
  <si>
    <t>37</t>
  </si>
  <si>
    <t>4058-2022/11</t>
  </si>
  <si>
    <t>38</t>
  </si>
  <si>
    <t>4066-2022/11</t>
  </si>
  <si>
    <t>39</t>
  </si>
  <si>
    <t>4052-2022/11</t>
  </si>
  <si>
    <t>40</t>
  </si>
  <si>
    <t>4054-2022/11</t>
  </si>
  <si>
    <t>41</t>
  </si>
  <si>
    <t>4060-2022/11</t>
  </si>
  <si>
    <t>42</t>
  </si>
  <si>
    <t>4055-2022/11</t>
  </si>
  <si>
    <t>43</t>
  </si>
  <si>
    <t>4056-2022/11</t>
  </si>
  <si>
    <t>44</t>
  </si>
  <si>
    <t>4062-2022/11</t>
  </si>
  <si>
    <t>45</t>
  </si>
  <si>
    <t>4065-2022/11</t>
  </si>
  <si>
    <t>46</t>
  </si>
  <si>
    <t>4063-2022/11</t>
  </si>
  <si>
    <t>47</t>
  </si>
  <si>
    <t>4061-2022/11</t>
  </si>
  <si>
    <t>48</t>
  </si>
  <si>
    <t>02334050396</t>
  </si>
  <si>
    <t>IT02334050396</t>
  </si>
  <si>
    <t>210 PA</t>
  </si>
  <si>
    <t>49</t>
  </si>
  <si>
    <t>209 PA</t>
  </si>
  <si>
    <t>50</t>
  </si>
  <si>
    <t>00826770059</t>
  </si>
  <si>
    <t>IT02036440275</t>
  </si>
  <si>
    <t>210/C</t>
  </si>
  <si>
    <t>28/10/2022</t>
  </si>
  <si>
    <t>08/12/2022</t>
  </si>
  <si>
    <t>51</t>
  </si>
  <si>
    <t>228/C</t>
  </si>
  <si>
    <t>20/12/2022</t>
  </si>
  <si>
    <t>52</t>
  </si>
  <si>
    <t>232/C</t>
  </si>
  <si>
    <t>18/11/2022</t>
  </si>
  <si>
    <t>28/12/2022</t>
  </si>
  <si>
    <t>53</t>
  </si>
  <si>
    <t>03274460371</t>
  </si>
  <si>
    <t>IT03274460371</t>
  </si>
  <si>
    <t>2/257</t>
  </si>
  <si>
    <t>54</t>
  </si>
  <si>
    <t>02402671206</t>
  </si>
  <si>
    <t>IT02402671206</t>
  </si>
  <si>
    <t>7822013750</t>
  </si>
  <si>
    <t>55</t>
  </si>
  <si>
    <t>8222018426</t>
  </si>
  <si>
    <t>56</t>
  </si>
  <si>
    <t>7822013746</t>
  </si>
  <si>
    <t>57</t>
  </si>
  <si>
    <t>03986581001</t>
  </si>
  <si>
    <t>IT03986581001</t>
  </si>
  <si>
    <t>22139103</t>
  </si>
  <si>
    <t>09/11/2022</t>
  </si>
  <si>
    <t>19/12/2022</t>
  </si>
  <si>
    <t>58</t>
  </si>
  <si>
    <t>22139104</t>
  </si>
  <si>
    <t>59</t>
  </si>
  <si>
    <t>00842990152</t>
  </si>
  <si>
    <t>IT00842990152</t>
  </si>
  <si>
    <t>349769646</t>
  </si>
  <si>
    <t>60</t>
  </si>
  <si>
    <t>02552600369</t>
  </si>
  <si>
    <t>IT02552600369</t>
  </si>
  <si>
    <t>000161/P22</t>
  </si>
  <si>
    <t>61</t>
  </si>
  <si>
    <t>000162/P22</t>
  </si>
  <si>
    <t>62</t>
  </si>
  <si>
    <t>11446</t>
  </si>
  <si>
    <t>63</t>
  </si>
  <si>
    <t>12/01/2023</t>
  </si>
  <si>
    <t>00831011200</t>
  </si>
  <si>
    <t>IT00831011200</t>
  </si>
  <si>
    <t>10000011098</t>
  </si>
  <si>
    <t>66</t>
  </si>
  <si>
    <t>02884150588</t>
  </si>
  <si>
    <t>IT03609840370</t>
  </si>
  <si>
    <t>V1/0006154</t>
  </si>
  <si>
    <t>67</t>
  </si>
  <si>
    <t>V1/0006159</t>
  </si>
  <si>
    <t>68</t>
  </si>
  <si>
    <t>V1/0006158</t>
  </si>
  <si>
    <t>69</t>
  </si>
  <si>
    <t>V1/0006155</t>
  </si>
  <si>
    <t>70</t>
  </si>
  <si>
    <t>V1/0006157</t>
  </si>
  <si>
    <t>71</t>
  </si>
  <si>
    <t>V1/0006156</t>
  </si>
  <si>
    <t>72</t>
  </si>
  <si>
    <t>V1/0005617</t>
  </si>
  <si>
    <t>73</t>
  </si>
  <si>
    <t>V1/0005615</t>
  </si>
  <si>
    <t>74</t>
  </si>
  <si>
    <t>V1/0005613</t>
  </si>
  <si>
    <t>75</t>
  </si>
  <si>
    <t>V1/0005618</t>
  </si>
  <si>
    <t>76</t>
  </si>
  <si>
    <t>V1/0005616</t>
  </si>
  <si>
    <t>77</t>
  </si>
  <si>
    <t>V1/0005614</t>
  </si>
  <si>
    <t>78</t>
  </si>
  <si>
    <t>00310180351</t>
  </si>
  <si>
    <t>IT00310180351</t>
  </si>
  <si>
    <t>9129023662</t>
  </si>
  <si>
    <t>79</t>
  </si>
  <si>
    <t>02245470360</t>
  </si>
  <si>
    <t>IT02245470360</t>
  </si>
  <si>
    <t>21 /PA</t>
  </si>
  <si>
    <t>80</t>
  </si>
  <si>
    <t>40194793</t>
  </si>
  <si>
    <t>81</t>
  </si>
  <si>
    <t>40194794</t>
  </si>
  <si>
    <t>82</t>
  </si>
  <si>
    <t>40197222</t>
  </si>
  <si>
    <t>02/12/2022</t>
  </si>
  <si>
    <t>83</t>
  </si>
  <si>
    <t>04156061006</t>
  </si>
  <si>
    <t>IT04156061006</t>
  </si>
  <si>
    <t>2022  1551</t>
  </si>
  <si>
    <t>85</t>
  </si>
  <si>
    <t>02138810367</t>
  </si>
  <si>
    <t>IT02138810367</t>
  </si>
  <si>
    <t>205</t>
  </si>
  <si>
    <t>86</t>
  </si>
  <si>
    <t>MNTGZN59R07I473J</t>
  </si>
  <si>
    <t>IT01376980361</t>
  </si>
  <si>
    <t>FPA 12/2022</t>
  </si>
  <si>
    <t>87</t>
  </si>
  <si>
    <t>34PA</t>
  </si>
  <si>
    <t>88</t>
  </si>
  <si>
    <t>00755160363</t>
  </si>
  <si>
    <t>IT00755160363</t>
  </si>
  <si>
    <t>P34</t>
  </si>
  <si>
    <t>89</t>
  </si>
  <si>
    <t>00051570893</t>
  </si>
  <si>
    <t>IT00051570893</t>
  </si>
  <si>
    <t>9501004562</t>
  </si>
  <si>
    <t>90</t>
  </si>
  <si>
    <t>00435970587</t>
  </si>
  <si>
    <t>IT00891951006</t>
  </si>
  <si>
    <t>PJ06182937</t>
  </si>
  <si>
    <t>91</t>
  </si>
  <si>
    <t>06188330150</t>
  </si>
  <si>
    <t>IT02066400405</t>
  </si>
  <si>
    <t>0001164125</t>
  </si>
  <si>
    <t>92</t>
  </si>
  <si>
    <t>0001164124</t>
  </si>
  <si>
    <t>93</t>
  </si>
  <si>
    <t>0001164123</t>
  </si>
  <si>
    <t>94</t>
  </si>
  <si>
    <t>01836980365</t>
  </si>
  <si>
    <t>IT02686290400</t>
  </si>
  <si>
    <t>BP033079</t>
  </si>
  <si>
    <t>95</t>
  </si>
  <si>
    <t>BP033080</t>
  </si>
  <si>
    <t>96</t>
  </si>
  <si>
    <t>02032781201</t>
  </si>
  <si>
    <t>IT02032781201</t>
  </si>
  <si>
    <t>1500</t>
  </si>
  <si>
    <t>98</t>
  </si>
  <si>
    <t>7822015000</t>
  </si>
  <si>
    <t>99</t>
  </si>
  <si>
    <t>7822015008</t>
  </si>
  <si>
    <t>100</t>
  </si>
  <si>
    <t>8222019528</t>
  </si>
  <si>
    <t>101</t>
  </si>
  <si>
    <t>7822015006</t>
  </si>
  <si>
    <t>102</t>
  </si>
  <si>
    <t>8222019527</t>
  </si>
  <si>
    <t>103</t>
  </si>
  <si>
    <t>7822015002</t>
  </si>
  <si>
    <t>104</t>
  </si>
  <si>
    <t>7822015001</t>
  </si>
  <si>
    <t>105</t>
  </si>
  <si>
    <t>7822015014</t>
  </si>
  <si>
    <t>106</t>
  </si>
  <si>
    <t>7822015013</t>
  </si>
  <si>
    <t>107</t>
  </si>
  <si>
    <t>7822015007</t>
  </si>
  <si>
    <t>108</t>
  </si>
  <si>
    <t>7822015009</t>
  </si>
  <si>
    <t>109</t>
  </si>
  <si>
    <t>8222019525</t>
  </si>
  <si>
    <t>110</t>
  </si>
  <si>
    <t>7822015005</t>
  </si>
  <si>
    <t>111</t>
  </si>
  <si>
    <t>7822015011</t>
  </si>
  <si>
    <t>112</t>
  </si>
  <si>
    <t>8222019524</t>
  </si>
  <si>
    <t>113</t>
  </si>
  <si>
    <t>7822015012</t>
  </si>
  <si>
    <t>114</t>
  </si>
  <si>
    <t>7822015003</t>
  </si>
  <si>
    <t>115</t>
  </si>
  <si>
    <t>7822015004</t>
  </si>
  <si>
    <t>116</t>
  </si>
  <si>
    <t>8222019529</t>
  </si>
  <si>
    <t>117</t>
  </si>
  <si>
    <t>7822015010</t>
  </si>
  <si>
    <t>118</t>
  </si>
  <si>
    <t>7822015640</t>
  </si>
  <si>
    <t>119</t>
  </si>
  <si>
    <t>SLSLCN65L10L885L</t>
  </si>
  <si>
    <t>IT01680400361</t>
  </si>
  <si>
    <t>13/A</t>
  </si>
  <si>
    <t>120</t>
  </si>
  <si>
    <t>SCRTBO89H13A726M</t>
  </si>
  <si>
    <t>IT03730720368</t>
  </si>
  <si>
    <t>11C_22</t>
  </si>
  <si>
    <t>121</t>
  </si>
  <si>
    <t>000165/P22</t>
  </si>
  <si>
    <t>122</t>
  </si>
  <si>
    <t>01725500233</t>
  </si>
  <si>
    <t>IT01725500233</t>
  </si>
  <si>
    <t>20222423/22</t>
  </si>
  <si>
    <t>01/12/2022</t>
  </si>
  <si>
    <t>11/01/2023</t>
  </si>
  <si>
    <t>123</t>
  </si>
  <si>
    <t>20222420/22</t>
  </si>
  <si>
    <t>124</t>
  </si>
  <si>
    <t>00464110352</t>
  </si>
  <si>
    <t>IT00464110352</t>
  </si>
  <si>
    <t>5200026102</t>
  </si>
  <si>
    <t>26/10/2022</t>
  </si>
  <si>
    <t>125</t>
  </si>
  <si>
    <t>5200026111</t>
  </si>
  <si>
    <t>5200023452</t>
  </si>
  <si>
    <t>30/09/2022</t>
  </si>
  <si>
    <t>16/11/2022</t>
  </si>
  <si>
    <t>5200026129</t>
  </si>
  <si>
    <t>126</t>
  </si>
  <si>
    <t>5200023451</t>
  </si>
  <si>
    <t>15/11/2022</t>
  </si>
  <si>
    <t>5200026112</t>
  </si>
  <si>
    <t>5200026140</t>
  </si>
  <si>
    <t>127</t>
  </si>
  <si>
    <t>5200026101</t>
  </si>
  <si>
    <t>5200023675</t>
  </si>
  <si>
    <t>5200026144</t>
  </si>
  <si>
    <t>128</t>
  </si>
  <si>
    <t>5200023683</t>
  </si>
  <si>
    <t>5200026137</t>
  </si>
  <si>
    <t>5200023676</t>
  </si>
  <si>
    <t>129</t>
  </si>
  <si>
    <t>5200026152</t>
  </si>
  <si>
    <t>5200026130</t>
  </si>
  <si>
    <t>5200026136</t>
  </si>
  <si>
    <t>130</t>
  </si>
  <si>
    <t>5200026148</t>
  </si>
  <si>
    <t>5200023682</t>
  </si>
  <si>
    <t>5200026125</t>
  </si>
  <si>
    <t>131</t>
  </si>
  <si>
    <t>5200026141</t>
  </si>
  <si>
    <t>5200023671</t>
  </si>
  <si>
    <t>19/11/2022</t>
  </si>
  <si>
    <t>5200026153</t>
  </si>
  <si>
    <t>132</t>
  </si>
  <si>
    <t>5200023674</t>
  </si>
  <si>
    <t>5200026128</t>
  </si>
  <si>
    <t>5200026131</t>
  </si>
  <si>
    <t>133</t>
  </si>
  <si>
    <t>5200026143</t>
  </si>
  <si>
    <t>5200026138</t>
  </si>
  <si>
    <t>5200026150</t>
  </si>
  <si>
    <t>134</t>
  </si>
  <si>
    <t>5200026139</t>
  </si>
  <si>
    <t>5200026127</t>
  </si>
  <si>
    <t>5200026142</t>
  </si>
  <si>
    <t>135</t>
  </si>
  <si>
    <t>5200026134</t>
  </si>
  <si>
    <t>5200026132</t>
  </si>
  <si>
    <t>136</t>
  </si>
  <si>
    <t>5200026424</t>
  </si>
  <si>
    <t>5200026126</t>
  </si>
  <si>
    <t>137</t>
  </si>
  <si>
    <t>5200026434</t>
  </si>
  <si>
    <t>5200026133</t>
  </si>
  <si>
    <t>138</t>
  </si>
  <si>
    <t>5200026146</t>
  </si>
  <si>
    <t>5200026124</t>
  </si>
  <si>
    <t>139</t>
  </si>
  <si>
    <t>5200026432</t>
  </si>
  <si>
    <t>5200026422</t>
  </si>
  <si>
    <t>140</t>
  </si>
  <si>
    <t>5200026135</t>
  </si>
  <si>
    <t>5200026145</t>
  </si>
  <si>
    <t>141</t>
  </si>
  <si>
    <t>5200026149</t>
  </si>
  <si>
    <t>142</t>
  </si>
  <si>
    <t>5200026155</t>
  </si>
  <si>
    <t>143</t>
  </si>
  <si>
    <t>5200026147</t>
  </si>
  <si>
    <t>144</t>
  </si>
  <si>
    <t>5200026151</t>
  </si>
  <si>
    <t>145</t>
  </si>
  <si>
    <t>5200026154</t>
  </si>
  <si>
    <t>146</t>
  </si>
  <si>
    <t>5200026423</t>
  </si>
  <si>
    <t>147</t>
  </si>
  <si>
    <t>5200026431</t>
  </si>
  <si>
    <t>148</t>
  </si>
  <si>
    <t>5200026430</t>
  </si>
  <si>
    <t>149</t>
  </si>
  <si>
    <t>5200026426</t>
  </si>
  <si>
    <t>150</t>
  </si>
  <si>
    <t>5200026435</t>
  </si>
  <si>
    <t>151</t>
  </si>
  <si>
    <t>5200026427</t>
  </si>
  <si>
    <t>152</t>
  </si>
  <si>
    <t>5200026443</t>
  </si>
  <si>
    <t>153</t>
  </si>
  <si>
    <t>5200026420</t>
  </si>
  <si>
    <t>154</t>
  </si>
  <si>
    <t>5200026428</t>
  </si>
  <si>
    <t>155</t>
  </si>
  <si>
    <t>5200026433</t>
  </si>
  <si>
    <t>156</t>
  </si>
  <si>
    <t>5200026425</t>
  </si>
  <si>
    <t>157</t>
  </si>
  <si>
    <t>5200026421</t>
  </si>
  <si>
    <t>158</t>
  </si>
  <si>
    <t>5200026444</t>
  </si>
  <si>
    <t>159</t>
  </si>
  <si>
    <t>5200026429</t>
  </si>
  <si>
    <t>160</t>
  </si>
  <si>
    <t>5200027450</t>
  </si>
  <si>
    <t>161</t>
  </si>
  <si>
    <t>5200027451</t>
  </si>
  <si>
    <t>162</t>
  </si>
  <si>
    <t>12883420155</t>
  </si>
  <si>
    <t>IT12883420155</t>
  </si>
  <si>
    <t>822000296070</t>
  </si>
  <si>
    <t>08/11/2022</t>
  </si>
  <si>
    <t>163</t>
  </si>
  <si>
    <t>13/01/2023</t>
  </si>
  <si>
    <t>00488410010</t>
  </si>
  <si>
    <t>IT00488410010</t>
  </si>
  <si>
    <t>7X04564142</t>
  </si>
  <si>
    <t>11/10/2022</t>
  </si>
  <si>
    <t>164</t>
  </si>
  <si>
    <t>DJMDTM94C46Z306D</t>
  </si>
  <si>
    <t>IT03917790366</t>
  </si>
  <si>
    <t>167</t>
  </si>
  <si>
    <t>168</t>
  </si>
  <si>
    <t>V1/0005764</t>
  </si>
  <si>
    <t>14/11/2022</t>
  </si>
  <si>
    <t>24/12/2022</t>
  </si>
  <si>
    <t>172</t>
  </si>
  <si>
    <t>16/01/2023</t>
  </si>
  <si>
    <t>V1/0005766</t>
  </si>
  <si>
    <t>173</t>
  </si>
  <si>
    <t>V1/0005767</t>
  </si>
  <si>
    <t>174</t>
  </si>
  <si>
    <t>V1/0005765</t>
  </si>
  <si>
    <t>175</t>
  </si>
  <si>
    <t>V1/0005768</t>
  </si>
  <si>
    <t>176</t>
  </si>
  <si>
    <t>10178221007</t>
  </si>
  <si>
    <t>IT10178221007</t>
  </si>
  <si>
    <t>873/2022</t>
  </si>
  <si>
    <t>20/01/2023</t>
  </si>
  <si>
    <t>178</t>
  </si>
  <si>
    <t>BP035630</t>
  </si>
  <si>
    <t>09/12/2022</t>
  </si>
  <si>
    <t>19/01/2023</t>
  </si>
  <si>
    <t>179</t>
  </si>
  <si>
    <t>BP035654</t>
  </si>
  <si>
    <t>180</t>
  </si>
  <si>
    <t>BP035696</t>
  </si>
  <si>
    <t>12/12/2022</t>
  </si>
  <si>
    <t>22/01/2023</t>
  </si>
  <si>
    <t>181</t>
  </si>
  <si>
    <t>02974560100</t>
  </si>
  <si>
    <t>IT02974560100</t>
  </si>
  <si>
    <t>VA-19719</t>
  </si>
  <si>
    <t>182</t>
  </si>
  <si>
    <t>7822015860</t>
  </si>
  <si>
    <t>07/12/2022</t>
  </si>
  <si>
    <t>17/01/2023</t>
  </si>
  <si>
    <t>183</t>
  </si>
  <si>
    <t>03744290366</t>
  </si>
  <si>
    <t>IT03744290366</t>
  </si>
  <si>
    <t>73/3</t>
  </si>
  <si>
    <t>184</t>
  </si>
  <si>
    <t>76/3</t>
  </si>
  <si>
    <t>185</t>
  </si>
  <si>
    <t>00615530672</t>
  </si>
  <si>
    <t>IT00615530672</t>
  </si>
  <si>
    <t>7822007696</t>
  </si>
  <si>
    <t>186</t>
  </si>
  <si>
    <t>03772490375</t>
  </si>
  <si>
    <t>IT03772490375</t>
  </si>
  <si>
    <t>6124 V9</t>
  </si>
  <si>
    <t>187</t>
  </si>
  <si>
    <t>6120 V9</t>
  </si>
  <si>
    <t>188</t>
  </si>
  <si>
    <t>6121 V9</t>
  </si>
  <si>
    <t>189</t>
  </si>
  <si>
    <t>6122 V9</t>
  </si>
  <si>
    <t>190</t>
  </si>
  <si>
    <t>6123 V9</t>
  </si>
  <si>
    <t>191</t>
  </si>
  <si>
    <t>412213508409</t>
  </si>
  <si>
    <t>197</t>
  </si>
  <si>
    <t>412213508404</t>
  </si>
  <si>
    <t>198</t>
  </si>
  <si>
    <t>412213508407</t>
  </si>
  <si>
    <t>199</t>
  </si>
  <si>
    <t>412213508405</t>
  </si>
  <si>
    <t>200</t>
  </si>
  <si>
    <t>412213508408</t>
  </si>
  <si>
    <t>201</t>
  </si>
  <si>
    <t>412213508406</t>
  </si>
  <si>
    <t>202</t>
  </si>
  <si>
    <t>06655971007</t>
  </si>
  <si>
    <t>IT15844561009</t>
  </si>
  <si>
    <t>004287950710</t>
  </si>
  <si>
    <t>203</t>
  </si>
  <si>
    <t>207</t>
  </si>
  <si>
    <t>03503411203</t>
  </si>
  <si>
    <t>IT03503411203</t>
  </si>
  <si>
    <t>XA0000854</t>
  </si>
  <si>
    <t>29/01/2023</t>
  </si>
  <si>
    <t>211</t>
  </si>
  <si>
    <t>24/01/2023</t>
  </si>
  <si>
    <t>01748791207</t>
  </si>
  <si>
    <t>IT01748791207</t>
  </si>
  <si>
    <t>99/PA</t>
  </si>
  <si>
    <t>14/12/2022</t>
  </si>
  <si>
    <t>212</t>
  </si>
  <si>
    <t>94/PA</t>
  </si>
  <si>
    <t>213</t>
  </si>
  <si>
    <t>P38</t>
  </si>
  <si>
    <t>15/12/2022</t>
  </si>
  <si>
    <t>25/01/2023</t>
  </si>
  <si>
    <t>214</t>
  </si>
  <si>
    <t>22VF+06397</t>
  </si>
  <si>
    <t>215</t>
  </si>
  <si>
    <t>04628270482</t>
  </si>
  <si>
    <t>IT04628270482</t>
  </si>
  <si>
    <t>6222533146</t>
  </si>
  <si>
    <t>216</t>
  </si>
  <si>
    <t>22151155</t>
  </si>
  <si>
    <t>217</t>
  </si>
  <si>
    <t>22151157</t>
  </si>
  <si>
    <t>218</t>
  </si>
  <si>
    <t>05181300962</t>
  </si>
  <si>
    <t>IT05181300962</t>
  </si>
  <si>
    <t>333</t>
  </si>
  <si>
    <t>219</t>
  </si>
  <si>
    <t>03411480373</t>
  </si>
  <si>
    <t>IT00618911200</t>
  </si>
  <si>
    <t>3050/V</t>
  </si>
  <si>
    <t>220</t>
  </si>
  <si>
    <t>8H00917566</t>
  </si>
  <si>
    <t>240</t>
  </si>
  <si>
    <t>27/01/2023</t>
  </si>
  <si>
    <t>8H00921562</t>
  </si>
  <si>
    <t>241</t>
  </si>
  <si>
    <t>8H00920235</t>
  </si>
  <si>
    <t>242</t>
  </si>
  <si>
    <t>8H00919455</t>
  </si>
  <si>
    <t>243</t>
  </si>
  <si>
    <t>8H00916473</t>
  </si>
  <si>
    <t>244</t>
  </si>
  <si>
    <t>8H00918836</t>
  </si>
  <si>
    <t>245</t>
  </si>
  <si>
    <t>8H00919605</t>
  </si>
  <si>
    <t>246</t>
  </si>
  <si>
    <t>8H00916417</t>
  </si>
  <si>
    <t>247</t>
  </si>
  <si>
    <t>8H00916383</t>
  </si>
  <si>
    <t>248</t>
  </si>
  <si>
    <t>8H00919062</t>
  </si>
  <si>
    <t>249</t>
  </si>
  <si>
    <t>8H00919099</t>
  </si>
  <si>
    <t>250</t>
  </si>
  <si>
    <t>8H00919656</t>
  </si>
  <si>
    <t>251</t>
  </si>
  <si>
    <t>8H00920029</t>
  </si>
  <si>
    <t>252</t>
  </si>
  <si>
    <t>514</t>
  </si>
  <si>
    <t>01/02/2023</t>
  </si>
  <si>
    <t>253</t>
  </si>
  <si>
    <t>01035630365</t>
  </si>
  <si>
    <t>IT01035630365</t>
  </si>
  <si>
    <t>1/12/9</t>
  </si>
  <si>
    <t>256</t>
  </si>
  <si>
    <t>10000012043</t>
  </si>
  <si>
    <t>257</t>
  </si>
  <si>
    <t>DMRSRN90H43L885K</t>
  </si>
  <si>
    <t>IT03643180361</t>
  </si>
  <si>
    <t>48/001</t>
  </si>
  <si>
    <t>03/12/2022</t>
  </si>
  <si>
    <t>258</t>
  </si>
  <si>
    <t>53/001</t>
  </si>
  <si>
    <t>26/12/2022</t>
  </si>
  <si>
    <t>05/02/2023</t>
  </si>
  <si>
    <t>259</t>
  </si>
  <si>
    <t>08397890586</t>
  </si>
  <si>
    <t>IT02044501001</t>
  </si>
  <si>
    <t>V2/603358</t>
  </si>
  <si>
    <t>30/01/2023</t>
  </si>
  <si>
    <t>260</t>
  </si>
  <si>
    <t>V2/603359</t>
  </si>
  <si>
    <t>261</t>
  </si>
  <si>
    <t>40195844</t>
  </si>
  <si>
    <t>262</t>
  </si>
  <si>
    <t>922210019798</t>
  </si>
  <si>
    <t>263</t>
  </si>
  <si>
    <t>22VF+06525</t>
  </si>
  <si>
    <t>21/12/2022</t>
  </si>
  <si>
    <t>31/01/2023</t>
  </si>
  <si>
    <t>264</t>
  </si>
  <si>
    <t>08619670584</t>
  </si>
  <si>
    <t>IT02102821002</t>
  </si>
  <si>
    <t>22004856</t>
  </si>
  <si>
    <t>265</t>
  </si>
  <si>
    <t>03721870362</t>
  </si>
  <si>
    <t>IT03721870362</t>
  </si>
  <si>
    <t>21/99</t>
  </si>
  <si>
    <t>13/12/2022</t>
  </si>
  <si>
    <t>23/01/2023</t>
  </si>
  <si>
    <t>266</t>
  </si>
  <si>
    <t>22/99</t>
  </si>
  <si>
    <t>267</t>
  </si>
  <si>
    <t>23/99</t>
  </si>
  <si>
    <t>268</t>
  </si>
  <si>
    <t>1498</t>
  </si>
  <si>
    <t>269</t>
  </si>
  <si>
    <t>276/C</t>
  </si>
  <si>
    <t>270</t>
  </si>
  <si>
    <t>VA-19718</t>
  </si>
  <si>
    <t>271</t>
  </si>
  <si>
    <t>97103880585</t>
  </si>
  <si>
    <t>IT01114601006</t>
  </si>
  <si>
    <t>3220525706</t>
  </si>
  <si>
    <t>23/12/2022</t>
  </si>
  <si>
    <t>02/02/2023</t>
  </si>
  <si>
    <t>272</t>
  </si>
  <si>
    <t>02213820208</t>
  </si>
  <si>
    <t>IT02213820208</t>
  </si>
  <si>
    <t>1933/PA</t>
  </si>
  <si>
    <t>22/09/2022</t>
  </si>
  <si>
    <t>01/11/2022</t>
  </si>
  <si>
    <t>273</t>
  </si>
  <si>
    <t>7822015643</t>
  </si>
  <si>
    <t>274</t>
  </si>
  <si>
    <t>22151156</t>
  </si>
  <si>
    <t>275</t>
  </si>
  <si>
    <t>7822007697</t>
  </si>
  <si>
    <t>277</t>
  </si>
  <si>
    <t>02399900360</t>
  </si>
  <si>
    <t>IT02399900360</t>
  </si>
  <si>
    <t>PA  000031</t>
  </si>
  <si>
    <t>278</t>
  </si>
  <si>
    <t>000179/P22</t>
  </si>
  <si>
    <t>279</t>
  </si>
  <si>
    <t>000178/P22</t>
  </si>
  <si>
    <t>280</t>
  </si>
  <si>
    <t>000181/P22</t>
  </si>
  <si>
    <t>281</t>
  </si>
  <si>
    <t>000180/P22</t>
  </si>
  <si>
    <t>282</t>
  </si>
  <si>
    <t>000183/P22</t>
  </si>
  <si>
    <t>283</t>
  </si>
  <si>
    <t>000189/P22</t>
  </si>
  <si>
    <t>284</t>
  </si>
  <si>
    <t>20222421/22</t>
  </si>
  <si>
    <t>285</t>
  </si>
  <si>
    <t>20222424/22</t>
  </si>
  <si>
    <t>286</t>
  </si>
  <si>
    <t>822000314217</t>
  </si>
  <si>
    <t>287</t>
  </si>
  <si>
    <t>03/02/2023</t>
  </si>
  <si>
    <t>822000314218</t>
  </si>
  <si>
    <t>288</t>
  </si>
  <si>
    <t>822000314214</t>
  </si>
  <si>
    <t>289</t>
  </si>
  <si>
    <t>822000314213</t>
  </si>
  <si>
    <t>290</t>
  </si>
  <si>
    <t>822000314215</t>
  </si>
  <si>
    <t>291</t>
  </si>
  <si>
    <t>822000314216</t>
  </si>
  <si>
    <t>292</t>
  </si>
  <si>
    <t>922210019799</t>
  </si>
  <si>
    <t>293</t>
  </si>
  <si>
    <t>112207660356</t>
  </si>
  <si>
    <t>299</t>
  </si>
  <si>
    <t>112207660355</t>
  </si>
  <si>
    <t>112207660357</t>
  </si>
  <si>
    <t>300</t>
  </si>
  <si>
    <t>112207660358</t>
  </si>
  <si>
    <t>301</t>
  </si>
  <si>
    <t>112207660359</t>
  </si>
  <si>
    <t>302</t>
  </si>
  <si>
    <t>529</t>
  </si>
  <si>
    <t>29/12/2022</t>
  </si>
  <si>
    <t>08/02/2023</t>
  </si>
  <si>
    <t>306</t>
  </si>
  <si>
    <t>06/02/2023</t>
  </si>
  <si>
    <t>02328230368</t>
  </si>
  <si>
    <t>IT02328230368</t>
  </si>
  <si>
    <t>000127/PA</t>
  </si>
  <si>
    <t>307</t>
  </si>
  <si>
    <t>000128/PA</t>
  </si>
  <si>
    <t>308</t>
  </si>
  <si>
    <t>NDRFNC62M01H501J</t>
  </si>
  <si>
    <t>IT02086180565</t>
  </si>
  <si>
    <t>309</t>
  </si>
  <si>
    <t>1687</t>
  </si>
  <si>
    <t>310</t>
  </si>
  <si>
    <t>03605040363</t>
  </si>
  <si>
    <t>IT03605040363</t>
  </si>
  <si>
    <t>B/1</t>
  </si>
  <si>
    <t>10/02/2023</t>
  </si>
  <si>
    <t>311</t>
  </si>
  <si>
    <t>10000012623</t>
  </si>
  <si>
    <t>312</t>
  </si>
  <si>
    <t>10000012622</t>
  </si>
  <si>
    <t>313</t>
  </si>
  <si>
    <t>5200029819</t>
  </si>
  <si>
    <t>09/02/2023</t>
  </si>
  <si>
    <t>314</t>
  </si>
  <si>
    <t>5200029825</t>
  </si>
  <si>
    <t>315</t>
  </si>
  <si>
    <t>5200029831</t>
  </si>
  <si>
    <t>316</t>
  </si>
  <si>
    <t>5200029826</t>
  </si>
  <si>
    <t>317</t>
  </si>
  <si>
    <t>5200029816</t>
  </si>
  <si>
    <t>318</t>
  </si>
  <si>
    <t>5200029820</t>
  </si>
  <si>
    <t>319</t>
  </si>
  <si>
    <t>5200029827</t>
  </si>
  <si>
    <t>320</t>
  </si>
  <si>
    <t>5200029817</t>
  </si>
  <si>
    <t>321</t>
  </si>
  <si>
    <t>5200029830</t>
  </si>
  <si>
    <t>322</t>
  </si>
  <si>
    <t>5200029821</t>
  </si>
  <si>
    <t>323</t>
  </si>
  <si>
    <t>5200029829</t>
  </si>
  <si>
    <t>324</t>
  </si>
  <si>
    <t>5200029822</t>
  </si>
  <si>
    <t>325</t>
  </si>
  <si>
    <t>5200029828</t>
  </si>
  <si>
    <t>326</t>
  </si>
  <si>
    <t>5200029823</t>
  </si>
  <si>
    <t>327</t>
  </si>
  <si>
    <t>5200029818</t>
  </si>
  <si>
    <t>328</t>
  </si>
  <si>
    <t>5200029824</t>
  </si>
  <si>
    <t>329</t>
  </si>
  <si>
    <t>5200030016</t>
  </si>
  <si>
    <t>330</t>
  </si>
  <si>
    <t>5200030017</t>
  </si>
  <si>
    <t>331</t>
  </si>
  <si>
    <t>V1/0005763</t>
  </si>
  <si>
    <t>332</t>
  </si>
  <si>
    <t>9129026575</t>
  </si>
  <si>
    <t>CRNGLC72D11A944L</t>
  </si>
  <si>
    <t>IT02764400368</t>
  </si>
  <si>
    <t>334</t>
  </si>
  <si>
    <t>23 /PA</t>
  </si>
  <si>
    <t>335</t>
  </si>
  <si>
    <t>01317910121</t>
  </si>
  <si>
    <t>IT01317910121</t>
  </si>
  <si>
    <t>2544401</t>
  </si>
  <si>
    <t>30/12/2022</t>
  </si>
  <si>
    <t>336</t>
  </si>
  <si>
    <t>236</t>
  </si>
  <si>
    <t>337</t>
  </si>
  <si>
    <t>43PA</t>
  </si>
  <si>
    <t>338</t>
  </si>
  <si>
    <t>00526570395</t>
  </si>
  <si>
    <t>IT00526570395</t>
  </si>
  <si>
    <t>2601/2022</t>
  </si>
  <si>
    <t>339</t>
  </si>
  <si>
    <t>02992760963</t>
  </si>
  <si>
    <t>IT02992760963</t>
  </si>
  <si>
    <t>RIMS_2022_00057</t>
  </si>
  <si>
    <t>07/02/2023</t>
  </si>
  <si>
    <t>340</t>
  </si>
  <si>
    <t>9501078088</t>
  </si>
  <si>
    <t>341</t>
  </si>
  <si>
    <t>PJ06306405</t>
  </si>
  <si>
    <t>342</t>
  </si>
  <si>
    <t>03208180368</t>
  </si>
  <si>
    <t>IT03208180368</t>
  </si>
  <si>
    <t>FATTPA 12_22</t>
  </si>
  <si>
    <t>343</t>
  </si>
  <si>
    <t>6/98</t>
  </si>
  <si>
    <t>344</t>
  </si>
  <si>
    <t>BP036426</t>
  </si>
  <si>
    <t>345</t>
  </si>
  <si>
    <t>346</t>
  </si>
  <si>
    <t>1624</t>
  </si>
  <si>
    <t>347</t>
  </si>
  <si>
    <t>4412-2022/11</t>
  </si>
  <si>
    <t>04/11/2022</t>
  </si>
  <si>
    <t>14/01/2023</t>
  </si>
  <si>
    <t>348</t>
  </si>
  <si>
    <t>4400-2022/11</t>
  </si>
  <si>
    <t>349</t>
  </si>
  <si>
    <t>4413-2022/11</t>
  </si>
  <si>
    <t>350</t>
  </si>
  <si>
    <t>4402-2022/11</t>
  </si>
  <si>
    <t>351</t>
  </si>
  <si>
    <t>4406-2022/11</t>
  </si>
  <si>
    <t>352</t>
  </si>
  <si>
    <t>4411-2022/11</t>
  </si>
  <si>
    <t>353</t>
  </si>
  <si>
    <t>4404-2022/11</t>
  </si>
  <si>
    <t>354</t>
  </si>
  <si>
    <t>4407-2022/11</t>
  </si>
  <si>
    <t>355</t>
  </si>
  <si>
    <t>4415-2022/11</t>
  </si>
  <si>
    <t>356</t>
  </si>
  <si>
    <t>4416-2022/11</t>
  </si>
  <si>
    <t>357</t>
  </si>
  <si>
    <t>4399-2022/11</t>
  </si>
  <si>
    <t>358</t>
  </si>
  <si>
    <t>4414-2022/11</t>
  </si>
  <si>
    <t>359</t>
  </si>
  <si>
    <t>4409-2022/11</t>
  </si>
  <si>
    <t>360</t>
  </si>
  <si>
    <t>4401-2022/11</t>
  </si>
  <si>
    <t>361</t>
  </si>
  <si>
    <t>4403-2022/11</t>
  </si>
  <si>
    <t>362</t>
  </si>
  <si>
    <t>4410-2022/11</t>
  </si>
  <si>
    <t>363</t>
  </si>
  <si>
    <t>4405-2022/11</t>
  </si>
  <si>
    <t>364</t>
  </si>
  <si>
    <t>4408-2022/11</t>
  </si>
  <si>
    <t>365</t>
  </si>
  <si>
    <t>VA-21502</t>
  </si>
  <si>
    <t>366</t>
  </si>
  <si>
    <t>2733/PA</t>
  </si>
  <si>
    <t>367</t>
  </si>
  <si>
    <t>7822016836</t>
  </si>
  <si>
    <t>368</t>
  </si>
  <si>
    <t>7822016844</t>
  </si>
  <si>
    <t>369</t>
  </si>
  <si>
    <t>8222022309</t>
  </si>
  <si>
    <t>370</t>
  </si>
  <si>
    <t>8222022306</t>
  </si>
  <si>
    <t>371</t>
  </si>
  <si>
    <t>7822016845</t>
  </si>
  <si>
    <t>372</t>
  </si>
  <si>
    <t>7822016843</t>
  </si>
  <si>
    <t>373</t>
  </si>
  <si>
    <t>8222022308</t>
  </si>
  <si>
    <t>374</t>
  </si>
  <si>
    <t>7822016841</t>
  </si>
  <si>
    <t>375</t>
  </si>
  <si>
    <t>7822016835</t>
  </si>
  <si>
    <t>376</t>
  </si>
  <si>
    <t>7822016837</t>
  </si>
  <si>
    <t>377</t>
  </si>
  <si>
    <t>7822016839</t>
  </si>
  <si>
    <t>378</t>
  </si>
  <si>
    <t>8222022304</t>
  </si>
  <si>
    <t>379</t>
  </si>
  <si>
    <t>7822016846</t>
  </si>
  <si>
    <t>380</t>
  </si>
  <si>
    <t>8222022305</t>
  </si>
  <si>
    <t>381</t>
  </si>
  <si>
    <t>7822016833</t>
  </si>
  <si>
    <t>382</t>
  </si>
  <si>
    <t>7822016847</t>
  </si>
  <si>
    <t>383</t>
  </si>
  <si>
    <t>7822016840</t>
  </si>
  <si>
    <t>384</t>
  </si>
  <si>
    <t>7822016842</t>
  </si>
  <si>
    <t>385</t>
  </si>
  <si>
    <t>7822017258</t>
  </si>
  <si>
    <t>386</t>
  </si>
  <si>
    <t>7822017345</t>
  </si>
  <si>
    <t>387</t>
  </si>
  <si>
    <t>22156902</t>
  </si>
  <si>
    <t>388</t>
  </si>
  <si>
    <t>01803340361</t>
  </si>
  <si>
    <t>IT01803340361</t>
  </si>
  <si>
    <t>000031/PA</t>
  </si>
  <si>
    <t>389</t>
  </si>
  <si>
    <t>84/3</t>
  </si>
  <si>
    <t>390</t>
  </si>
  <si>
    <t>12C_22</t>
  </si>
  <si>
    <t>391</t>
  </si>
  <si>
    <t>01250880398</t>
  </si>
  <si>
    <t>IT01250880398</t>
  </si>
  <si>
    <t>P974</t>
  </si>
  <si>
    <t>392</t>
  </si>
  <si>
    <t>02307980363</t>
  </si>
  <si>
    <t>IT02307980363</t>
  </si>
  <si>
    <t>000089/PA</t>
  </si>
  <si>
    <t>393</t>
  </si>
  <si>
    <t>03824300366</t>
  </si>
  <si>
    <t>IT03824300366</t>
  </si>
  <si>
    <t>1/001</t>
  </si>
  <si>
    <t>12/02/2023</t>
  </si>
  <si>
    <t>394</t>
  </si>
  <si>
    <t>822000321440</t>
  </si>
  <si>
    <t>395</t>
  </si>
  <si>
    <t>1</t>
  </si>
  <si>
    <t>03/01/2023</t>
  </si>
  <si>
    <t>13/02/2023</t>
  </si>
  <si>
    <t>404</t>
  </si>
  <si>
    <t>16/02/2023</t>
  </si>
  <si>
    <t>04026530362</t>
  </si>
  <si>
    <t>IT04026530362</t>
  </si>
  <si>
    <t>FPA 3/22</t>
  </si>
  <si>
    <t>11/11/2022</t>
  </si>
  <si>
    <t>405</t>
  </si>
  <si>
    <t>FPA 4/22</t>
  </si>
  <si>
    <t>06/12/2022</t>
  </si>
  <si>
    <t>406</t>
  </si>
  <si>
    <t>01854700224</t>
  </si>
  <si>
    <t>IT01854700224</t>
  </si>
  <si>
    <t>2532/E</t>
  </si>
  <si>
    <t>407</t>
  </si>
  <si>
    <t>02491880353</t>
  </si>
  <si>
    <t>IT02491880353</t>
  </si>
  <si>
    <t>133/P</t>
  </si>
  <si>
    <t>408</t>
  </si>
  <si>
    <t>03590780130</t>
  </si>
  <si>
    <t>IT03590780130</t>
  </si>
  <si>
    <t>FATTPA 2_23</t>
  </si>
  <si>
    <t>409</t>
  </si>
  <si>
    <t>VA-21683</t>
  </si>
  <si>
    <t>410</t>
  </si>
  <si>
    <t>VA-21681</t>
  </si>
  <si>
    <t>411</t>
  </si>
  <si>
    <t>SCRSFN67T56A944A</t>
  </si>
  <si>
    <t>IT03005271204</t>
  </si>
  <si>
    <t>000001</t>
  </si>
  <si>
    <t>413</t>
  </si>
  <si>
    <t>412301007957</t>
  </si>
  <si>
    <t>14/02/2023</t>
  </si>
  <si>
    <t>416</t>
  </si>
  <si>
    <t>17/02/2023</t>
  </si>
  <si>
    <t>412301007954</t>
  </si>
  <si>
    <t>417</t>
  </si>
  <si>
    <t>412301007958</t>
  </si>
  <si>
    <t>418</t>
  </si>
  <si>
    <t>412301007956</t>
  </si>
  <si>
    <t>419</t>
  </si>
  <si>
    <t>412301007959</t>
  </si>
  <si>
    <t>421</t>
  </si>
  <si>
    <t>004290182408</t>
  </si>
  <si>
    <t>15/02/2023</t>
  </si>
  <si>
    <t>424</t>
  </si>
  <si>
    <t>V1/0000238</t>
  </si>
  <si>
    <t>26/02/2023</t>
  </si>
  <si>
    <t>434</t>
  </si>
  <si>
    <t>20/02/2023</t>
  </si>
  <si>
    <t>V1/0000241</t>
  </si>
  <si>
    <t>435</t>
  </si>
  <si>
    <t>V1/0000243</t>
  </si>
  <si>
    <t>436</t>
  </si>
  <si>
    <t>V1/0000240</t>
  </si>
  <si>
    <t>437</t>
  </si>
  <si>
    <t>V1/0000239</t>
  </si>
  <si>
    <t>438</t>
  </si>
  <si>
    <t>23VF+00098</t>
  </si>
  <si>
    <t>23/02/2023</t>
  </si>
  <si>
    <t>440</t>
  </si>
  <si>
    <t>BP000184</t>
  </si>
  <si>
    <t>441</t>
  </si>
  <si>
    <t>BP000177</t>
  </si>
  <si>
    <t>442</t>
  </si>
  <si>
    <t>BP000183</t>
  </si>
  <si>
    <t>443</t>
  </si>
  <si>
    <t>BP000236</t>
  </si>
  <si>
    <t>22/02/2023</t>
  </si>
  <si>
    <t>444</t>
  </si>
  <si>
    <t>7823000021</t>
  </si>
  <si>
    <t>446</t>
  </si>
  <si>
    <t>XA0000752</t>
  </si>
  <si>
    <t>25/12/2022</t>
  </si>
  <si>
    <t>447</t>
  </si>
  <si>
    <t>21/02/2023</t>
  </si>
  <si>
    <t>XA0000770</t>
  </si>
  <si>
    <t>448</t>
  </si>
  <si>
    <t>FPA 11/2022</t>
  </si>
  <si>
    <t>449</t>
  </si>
  <si>
    <t>22PA</t>
  </si>
  <si>
    <t>450</t>
  </si>
  <si>
    <t>19PA</t>
  </si>
  <si>
    <t>451</t>
  </si>
  <si>
    <t>20PA</t>
  </si>
  <si>
    <t>452</t>
  </si>
  <si>
    <t>23PA</t>
  </si>
  <si>
    <t>453</t>
  </si>
  <si>
    <t>24PA</t>
  </si>
  <si>
    <t>454</t>
  </si>
  <si>
    <t>22VF+06042</t>
  </si>
  <si>
    <t>455</t>
  </si>
  <si>
    <t>1993 /MF</t>
  </si>
  <si>
    <t>456</t>
  </si>
  <si>
    <t>251/C</t>
  </si>
  <si>
    <t>457</t>
  </si>
  <si>
    <t>252/C</t>
  </si>
  <si>
    <t>458</t>
  </si>
  <si>
    <t>277/C</t>
  </si>
  <si>
    <t>459</t>
  </si>
  <si>
    <t>7822013761</t>
  </si>
  <si>
    <t>460</t>
  </si>
  <si>
    <t>7822014591</t>
  </si>
  <si>
    <t>17/11/2022</t>
  </si>
  <si>
    <t>8822000885</t>
  </si>
  <si>
    <t>05/12/2022</t>
  </si>
  <si>
    <t>15/01/2023</t>
  </si>
  <si>
    <t>7822014592</t>
  </si>
  <si>
    <t>461</t>
  </si>
  <si>
    <t>7822014593</t>
  </si>
  <si>
    <t>462</t>
  </si>
  <si>
    <t>7822014590</t>
  </si>
  <si>
    <t>463</t>
  </si>
  <si>
    <t>7822014594</t>
  </si>
  <si>
    <t>464</t>
  </si>
  <si>
    <t>8222019526</t>
  </si>
  <si>
    <t>465</t>
  </si>
  <si>
    <t>22151158</t>
  </si>
  <si>
    <t>466</t>
  </si>
  <si>
    <t>22151159</t>
  </si>
  <si>
    <t>467</t>
  </si>
  <si>
    <t>09521810961</t>
  </si>
  <si>
    <t>IT09521810961</t>
  </si>
  <si>
    <t>2953/PA/1</t>
  </si>
  <si>
    <t>468</t>
  </si>
  <si>
    <t>412301007953</t>
  </si>
  <si>
    <t>18/02/2023</t>
  </si>
  <si>
    <t>472</t>
  </si>
  <si>
    <t>24/02/2023</t>
  </si>
  <si>
    <t>476</t>
  </si>
  <si>
    <t>922210021748</t>
  </si>
  <si>
    <t>28/02/2023</t>
  </si>
  <si>
    <t>477</t>
  </si>
  <si>
    <t>922210021749</t>
  </si>
  <si>
    <t>000029/PA</t>
  </si>
  <si>
    <t>480</t>
  </si>
  <si>
    <t>75/3</t>
  </si>
  <si>
    <t>481</t>
  </si>
  <si>
    <t>20222425/22</t>
  </si>
  <si>
    <t>482</t>
  </si>
  <si>
    <t>20222422/22</t>
  </si>
  <si>
    <t>483</t>
  </si>
  <si>
    <t>20230114/23</t>
  </si>
  <si>
    <t>27/02/2023</t>
  </si>
  <si>
    <t>484</t>
  </si>
  <si>
    <t>20230118/23</t>
  </si>
  <si>
    <t>485</t>
  </si>
  <si>
    <t>20230117/23</t>
  </si>
  <si>
    <t>486</t>
  </si>
  <si>
    <t>20230115/23</t>
  </si>
  <si>
    <t>487</t>
  </si>
  <si>
    <t>23VF+00215</t>
  </si>
  <si>
    <t>18/01/2023</t>
  </si>
  <si>
    <t>507</t>
  </si>
  <si>
    <t>02/03/2023</t>
  </si>
  <si>
    <t>74/3</t>
  </si>
  <si>
    <t>508</t>
  </si>
  <si>
    <t>000159/P22</t>
  </si>
  <si>
    <t>509</t>
  </si>
  <si>
    <t>822000344694</t>
  </si>
  <si>
    <t>510</t>
  </si>
  <si>
    <t>03/03/2023</t>
  </si>
  <si>
    <t>822000344695</t>
  </si>
  <si>
    <t>511</t>
  </si>
  <si>
    <t>822000344690</t>
  </si>
  <si>
    <t>512</t>
  </si>
  <si>
    <t>822000344691</t>
  </si>
  <si>
    <t>513</t>
  </si>
  <si>
    <t>822000344692</t>
  </si>
  <si>
    <t>822000344693</t>
  </si>
  <si>
    <t>515</t>
  </si>
  <si>
    <t>112300253636</t>
  </si>
  <si>
    <t>517</t>
  </si>
  <si>
    <t>112300253637</t>
  </si>
  <si>
    <t>922210021747</t>
  </si>
  <si>
    <t>518</t>
  </si>
  <si>
    <t>412302320155</t>
  </si>
  <si>
    <t>09/03/2023</t>
  </si>
  <si>
    <t>524</t>
  </si>
  <si>
    <t>10/03/2023</t>
  </si>
  <si>
    <t>412302320153</t>
  </si>
  <si>
    <t>525</t>
  </si>
  <si>
    <t>412302320156</t>
  </si>
  <si>
    <t>526</t>
  </si>
  <si>
    <t>412302320154</t>
  </si>
  <si>
    <t>527</t>
  </si>
  <si>
    <t>412302320151</t>
  </si>
  <si>
    <t>528</t>
  </si>
  <si>
    <t>412302320152</t>
  </si>
  <si>
    <t>03210661207</t>
  </si>
  <si>
    <t>IT03210661207</t>
  </si>
  <si>
    <t>9/01</t>
  </si>
  <si>
    <t>07/03/2023</t>
  </si>
  <si>
    <t>530</t>
  </si>
  <si>
    <t>14/03/2023</t>
  </si>
  <si>
    <t>000008/PA</t>
  </si>
  <si>
    <t>531</t>
  </si>
  <si>
    <t>000007/PA</t>
  </si>
  <si>
    <t>532</t>
  </si>
  <si>
    <t>12601270015</t>
  </si>
  <si>
    <t>IT12601270015</t>
  </si>
  <si>
    <t>85/AAB</t>
  </si>
  <si>
    <t>01/03/2023</t>
  </si>
  <si>
    <t>533</t>
  </si>
  <si>
    <t>535</t>
  </si>
  <si>
    <t>1/12/2</t>
  </si>
  <si>
    <t>26/01/2023</t>
  </si>
  <si>
    <t>08/03/2023</t>
  </si>
  <si>
    <t>536</t>
  </si>
  <si>
    <t>00899910244</t>
  </si>
  <si>
    <t>IT00899910244</t>
  </si>
  <si>
    <t>000154/PA</t>
  </si>
  <si>
    <t>537</t>
  </si>
  <si>
    <t>BNVLNI92S68A944A</t>
  </si>
  <si>
    <t>IT03712871205</t>
  </si>
  <si>
    <t>538</t>
  </si>
  <si>
    <t>10000000111</t>
  </si>
  <si>
    <t>540</t>
  </si>
  <si>
    <t>CHPMPR62C66E264K</t>
  </si>
  <si>
    <t>IT03165630363</t>
  </si>
  <si>
    <t>1/11/12</t>
  </si>
  <si>
    <t>541</t>
  </si>
  <si>
    <t>5200032366</t>
  </si>
  <si>
    <t>542</t>
  </si>
  <si>
    <t>5200032365</t>
  </si>
  <si>
    <t>543</t>
  </si>
  <si>
    <t>5200032823</t>
  </si>
  <si>
    <t>544</t>
  </si>
  <si>
    <t>5200032824</t>
  </si>
  <si>
    <t>545</t>
  </si>
  <si>
    <t>5200033335</t>
  </si>
  <si>
    <t>546</t>
  </si>
  <si>
    <t>5200033336</t>
  </si>
  <si>
    <t>547</t>
  </si>
  <si>
    <t>5200033327</t>
  </si>
  <si>
    <t>548</t>
  </si>
  <si>
    <t>5200033328</t>
  </si>
  <si>
    <t>549</t>
  </si>
  <si>
    <t>5200033334</t>
  </si>
  <si>
    <t>550</t>
  </si>
  <si>
    <t>9129001405</t>
  </si>
  <si>
    <t>551</t>
  </si>
  <si>
    <t>01403100363</t>
  </si>
  <si>
    <t>IT01403100363</t>
  </si>
  <si>
    <t>414 PA</t>
  </si>
  <si>
    <t>552</t>
  </si>
  <si>
    <t>40008572</t>
  </si>
  <si>
    <t>553</t>
  </si>
  <si>
    <t>40010308</t>
  </si>
  <si>
    <t>21/01/2023</t>
  </si>
  <si>
    <t>554</t>
  </si>
  <si>
    <t>40011432</t>
  </si>
  <si>
    <t>06/03/2023</t>
  </si>
  <si>
    <t>555</t>
  </si>
  <si>
    <t>40013185</t>
  </si>
  <si>
    <t>556</t>
  </si>
  <si>
    <t>41000451</t>
  </si>
  <si>
    <t>557</t>
  </si>
  <si>
    <t>40014045</t>
  </si>
  <si>
    <t>00472390368</t>
  </si>
  <si>
    <t>IT00472390368</t>
  </si>
  <si>
    <t>1/FE</t>
  </si>
  <si>
    <t>558</t>
  </si>
  <si>
    <t>2023    56</t>
  </si>
  <si>
    <t>559</t>
  </si>
  <si>
    <t>560</t>
  </si>
  <si>
    <t>3/P</t>
  </si>
  <si>
    <t>561</t>
  </si>
  <si>
    <t>1PA</t>
  </si>
  <si>
    <t>562</t>
  </si>
  <si>
    <t>P4</t>
  </si>
  <si>
    <t>563</t>
  </si>
  <si>
    <t>1071/2022</t>
  </si>
  <si>
    <t>564</t>
  </si>
  <si>
    <t>2909/2022</t>
  </si>
  <si>
    <t>565</t>
  </si>
  <si>
    <t>3036/2022</t>
  </si>
  <si>
    <t>566</t>
  </si>
  <si>
    <t>16736741006</t>
  </si>
  <si>
    <t>IT16736741006</t>
  </si>
  <si>
    <t>567</t>
  </si>
  <si>
    <t>02357560362</t>
  </si>
  <si>
    <t>IT02357560362</t>
  </si>
  <si>
    <t>1/11/3</t>
  </si>
  <si>
    <t>568</t>
  </si>
  <si>
    <t>23VF+00259</t>
  </si>
  <si>
    <t>569</t>
  </si>
  <si>
    <t>23VF+00260</t>
  </si>
  <si>
    <t>570</t>
  </si>
  <si>
    <t>23VF+00481</t>
  </si>
  <si>
    <t>571</t>
  </si>
  <si>
    <t>23VF+00482</t>
  </si>
  <si>
    <t>572</t>
  </si>
  <si>
    <t>23VF+00483</t>
  </si>
  <si>
    <t>573</t>
  </si>
  <si>
    <t>0002103615</t>
  </si>
  <si>
    <t>574</t>
  </si>
  <si>
    <t>0002103614</t>
  </si>
  <si>
    <t>575</t>
  </si>
  <si>
    <t>BP001433</t>
  </si>
  <si>
    <t>576</t>
  </si>
  <si>
    <t>BP001241</t>
  </si>
  <si>
    <t>BP001434</t>
  </si>
  <si>
    <t>577</t>
  </si>
  <si>
    <t>BP001242</t>
  </si>
  <si>
    <t>02353700368</t>
  </si>
  <si>
    <t>IT02353700368</t>
  </si>
  <si>
    <t>457/2023-3</t>
  </si>
  <si>
    <t>578</t>
  </si>
  <si>
    <t>456/2023-3</t>
  </si>
  <si>
    <t>579</t>
  </si>
  <si>
    <t>580</t>
  </si>
  <si>
    <t>3 PA</t>
  </si>
  <si>
    <t>581</t>
  </si>
  <si>
    <t>4 PA</t>
  </si>
  <si>
    <t>582</t>
  </si>
  <si>
    <t>3230033734</t>
  </si>
  <si>
    <t>583</t>
  </si>
  <si>
    <t>128/PA</t>
  </si>
  <si>
    <t>586</t>
  </si>
  <si>
    <t>7823001206</t>
  </si>
  <si>
    <t>587</t>
  </si>
  <si>
    <t>8223001123</t>
  </si>
  <si>
    <t>588</t>
  </si>
  <si>
    <t>7823001205</t>
  </si>
  <si>
    <t>589</t>
  </si>
  <si>
    <t>8223001128</t>
  </si>
  <si>
    <t>590</t>
  </si>
  <si>
    <t>7823001197</t>
  </si>
  <si>
    <t>591</t>
  </si>
  <si>
    <t>7823001201</t>
  </si>
  <si>
    <t>592</t>
  </si>
  <si>
    <t>7823001210</t>
  </si>
  <si>
    <t>593</t>
  </si>
  <si>
    <t>8223001127</t>
  </si>
  <si>
    <t>594</t>
  </si>
  <si>
    <t>7823001203</t>
  </si>
  <si>
    <t>595</t>
  </si>
  <si>
    <t>7823001204</t>
  </si>
  <si>
    <t>596</t>
  </si>
  <si>
    <t>7823001209</t>
  </si>
  <si>
    <t>597</t>
  </si>
  <si>
    <t>8223001126</t>
  </si>
  <si>
    <t>598</t>
  </si>
  <si>
    <t>7823001211</t>
  </si>
  <si>
    <t>599</t>
  </si>
  <si>
    <t>7823001200</t>
  </si>
  <si>
    <t>600</t>
  </si>
  <si>
    <t>8223001124</t>
  </si>
  <si>
    <t>601</t>
  </si>
  <si>
    <t>7823001208</t>
  </si>
  <si>
    <t>602</t>
  </si>
  <si>
    <t>23003202</t>
  </si>
  <si>
    <t>05/03/2023</t>
  </si>
  <si>
    <t>603</t>
  </si>
  <si>
    <t>23003205</t>
  </si>
  <si>
    <t>604</t>
  </si>
  <si>
    <t>23003200</t>
  </si>
  <si>
    <t>605</t>
  </si>
  <si>
    <t>23003201</t>
  </si>
  <si>
    <t>606</t>
  </si>
  <si>
    <t>000002/PA</t>
  </si>
  <si>
    <t>607</t>
  </si>
  <si>
    <t>6/3</t>
  </si>
  <si>
    <t>608</t>
  </si>
  <si>
    <t>8/3</t>
  </si>
  <si>
    <t>609</t>
  </si>
  <si>
    <t>1B_23</t>
  </si>
  <si>
    <t>610</t>
  </si>
  <si>
    <t>SLVLDI57T63D969B</t>
  </si>
  <si>
    <t>IT01719530204</t>
  </si>
  <si>
    <t>FPA 3/23</t>
  </si>
  <si>
    <t>611</t>
  </si>
  <si>
    <t>FPA 4/23</t>
  </si>
  <si>
    <t>612</t>
  </si>
  <si>
    <t>FPA 5/23</t>
  </si>
  <si>
    <t>613</t>
  </si>
  <si>
    <t>000010/P23</t>
  </si>
  <si>
    <t>614</t>
  </si>
  <si>
    <t>000011/P23</t>
  </si>
  <si>
    <t>615</t>
  </si>
  <si>
    <t>000014/P23</t>
  </si>
  <si>
    <t>616</t>
  </si>
  <si>
    <t>000012/P23</t>
  </si>
  <si>
    <t>617</t>
  </si>
  <si>
    <t>000013/P23</t>
  </si>
  <si>
    <t>618</t>
  </si>
  <si>
    <t>000015/P23</t>
  </si>
  <si>
    <t>619</t>
  </si>
  <si>
    <t>000016/P23</t>
  </si>
  <si>
    <t>620</t>
  </si>
  <si>
    <t>6956 V9</t>
  </si>
  <si>
    <t>621</t>
  </si>
  <si>
    <t>6958 V9</t>
  </si>
  <si>
    <t>622</t>
  </si>
  <si>
    <t>6957 V9</t>
  </si>
  <si>
    <t>623</t>
  </si>
  <si>
    <t>6959 V9</t>
  </si>
  <si>
    <t>624</t>
  </si>
  <si>
    <t>6960 V9</t>
  </si>
  <si>
    <t>625</t>
  </si>
  <si>
    <t>626</t>
  </si>
  <si>
    <t>03249060363</t>
  </si>
  <si>
    <t>IT03249060363</t>
  </si>
  <si>
    <t>23000003</t>
  </si>
  <si>
    <t>627</t>
  </si>
  <si>
    <t>23000004</t>
  </si>
  <si>
    <t>628</t>
  </si>
  <si>
    <t>23000005</t>
  </si>
  <si>
    <t>629</t>
  </si>
  <si>
    <t>02173550282</t>
  </si>
  <si>
    <t>IT02173550282</t>
  </si>
  <si>
    <t>IT00123V0001663</t>
  </si>
  <si>
    <t>630</t>
  </si>
  <si>
    <t>10209790152</t>
  </si>
  <si>
    <t>IT10209790152</t>
  </si>
  <si>
    <t>0074324619</t>
  </si>
  <si>
    <t>631</t>
  </si>
  <si>
    <t>1 /PA</t>
  </si>
  <si>
    <t>635</t>
  </si>
  <si>
    <t>17/03/2023</t>
  </si>
  <si>
    <t>3</t>
  </si>
  <si>
    <t>13/03/2023</t>
  </si>
  <si>
    <t>636</t>
  </si>
  <si>
    <t>FLTGPP69L29A783P</t>
  </si>
  <si>
    <t>IT02502360361</t>
  </si>
  <si>
    <t>1/11/6</t>
  </si>
  <si>
    <t>04/02/2023</t>
  </si>
  <si>
    <t>637</t>
  </si>
  <si>
    <t>1/11/7</t>
  </si>
  <si>
    <t>638</t>
  </si>
  <si>
    <t>23VF+00576</t>
  </si>
  <si>
    <t>16/03/2023</t>
  </si>
  <si>
    <t>639</t>
  </si>
  <si>
    <t>06061040967</t>
  </si>
  <si>
    <t>IT06061040967</t>
  </si>
  <si>
    <t>99/23</t>
  </si>
  <si>
    <t>640</t>
  </si>
  <si>
    <t>23017144</t>
  </si>
  <si>
    <t>641</t>
  </si>
  <si>
    <t>23017141</t>
  </si>
  <si>
    <t>642</t>
  </si>
  <si>
    <t>23017140</t>
  </si>
  <si>
    <t>643</t>
  </si>
  <si>
    <t>23017139</t>
  </si>
  <si>
    <t>644</t>
  </si>
  <si>
    <t>183 V9</t>
  </si>
  <si>
    <t>15/03/2023</t>
  </si>
  <si>
    <t>645</t>
  </si>
  <si>
    <t>181 V9</t>
  </si>
  <si>
    <t>646</t>
  </si>
  <si>
    <t>185 V9</t>
  </si>
  <si>
    <t>647</t>
  </si>
  <si>
    <t>182 V9</t>
  </si>
  <si>
    <t>648</t>
  </si>
  <si>
    <t>184 V9</t>
  </si>
  <si>
    <t>649</t>
  </si>
  <si>
    <t>823000003158</t>
  </si>
  <si>
    <t>651</t>
  </si>
  <si>
    <t>7X05620717</t>
  </si>
  <si>
    <t>652</t>
  </si>
  <si>
    <t>004299397760</t>
  </si>
  <si>
    <t>653</t>
  </si>
  <si>
    <t>004299397762</t>
  </si>
  <si>
    <t>654</t>
  </si>
  <si>
    <t>004299397758</t>
  </si>
  <si>
    <t>655</t>
  </si>
  <si>
    <t>004299397763</t>
  </si>
  <si>
    <t>656</t>
  </si>
  <si>
    <t>004299397761</t>
  </si>
  <si>
    <t>657</t>
  </si>
  <si>
    <t>004299397759</t>
  </si>
  <si>
    <t>658</t>
  </si>
  <si>
    <t>20/03/2023</t>
  </si>
  <si>
    <t>664</t>
  </si>
  <si>
    <t>22/03/2023</t>
  </si>
  <si>
    <t>00273460360</t>
  </si>
  <si>
    <t>IT00273460360</t>
  </si>
  <si>
    <t>17/7/1</t>
  </si>
  <si>
    <t>18/07/2022</t>
  </si>
  <si>
    <t>665</t>
  </si>
  <si>
    <t>17/10/1</t>
  </si>
  <si>
    <t>666</t>
  </si>
  <si>
    <t>18/10/1</t>
  </si>
  <si>
    <t>16/08/2022</t>
  </si>
  <si>
    <t>667</t>
  </si>
  <si>
    <t>18/7/1</t>
  </si>
  <si>
    <t>668</t>
  </si>
  <si>
    <t>24/10/1</t>
  </si>
  <si>
    <t>15/09/2022</t>
  </si>
  <si>
    <t>669</t>
  </si>
  <si>
    <t>22/7/1</t>
  </si>
  <si>
    <t>670</t>
  </si>
  <si>
    <t>XA0000084</t>
  </si>
  <si>
    <t>23/03/2023</t>
  </si>
  <si>
    <t>671</t>
  </si>
  <si>
    <t>XA0000072</t>
  </si>
  <si>
    <t>19/03/2023</t>
  </si>
  <si>
    <t>XA0000094</t>
  </si>
  <si>
    <t>24/03/2023</t>
  </si>
  <si>
    <t>672</t>
  </si>
  <si>
    <t>2023   184</t>
  </si>
  <si>
    <t>25/03/2023</t>
  </si>
  <si>
    <t>673</t>
  </si>
  <si>
    <t>2023   183</t>
  </si>
  <si>
    <t>674</t>
  </si>
  <si>
    <t>2023   182</t>
  </si>
  <si>
    <t>675</t>
  </si>
  <si>
    <t>01784630814</t>
  </si>
  <si>
    <t>IT01784630814</t>
  </si>
  <si>
    <t>2023-141</t>
  </si>
  <si>
    <t>676</t>
  </si>
  <si>
    <t>P6</t>
  </si>
  <si>
    <t>677</t>
  </si>
  <si>
    <t>23VF+00721</t>
  </si>
  <si>
    <t>26/03/2023</t>
  </si>
  <si>
    <t>678</t>
  </si>
  <si>
    <t>BP003874</t>
  </si>
  <si>
    <t>679</t>
  </si>
  <si>
    <t>BP003948</t>
  </si>
  <si>
    <t>680</t>
  </si>
  <si>
    <t>BP003946</t>
  </si>
  <si>
    <t>681</t>
  </si>
  <si>
    <t>BP003905</t>
  </si>
  <si>
    <t>682</t>
  </si>
  <si>
    <t>4963-2022/11</t>
  </si>
  <si>
    <t>683</t>
  </si>
  <si>
    <t>4972-2022/11</t>
  </si>
  <si>
    <t>684</t>
  </si>
  <si>
    <t>4968-2022/11</t>
  </si>
  <si>
    <t>685</t>
  </si>
  <si>
    <t>4965-2022/11</t>
  </si>
  <si>
    <t>686</t>
  </si>
  <si>
    <t>4976-2022/11</t>
  </si>
  <si>
    <t>687</t>
  </si>
  <si>
    <t>4964-2022/11</t>
  </si>
  <si>
    <t>688</t>
  </si>
  <si>
    <t>4962-2022/11</t>
  </si>
  <si>
    <t>689</t>
  </si>
  <si>
    <t>4970-2022/11</t>
  </si>
  <si>
    <t>690</t>
  </si>
  <si>
    <t>4975-2022/11</t>
  </si>
  <si>
    <t>691</t>
  </si>
  <si>
    <t>4966-2022/11</t>
  </si>
  <si>
    <t>692</t>
  </si>
  <si>
    <t>4961-2022/11</t>
  </si>
  <si>
    <t>693</t>
  </si>
  <si>
    <t>4960-2022/11</t>
  </si>
  <si>
    <t>694</t>
  </si>
  <si>
    <t>4967-2022/11</t>
  </si>
  <si>
    <t>695</t>
  </si>
  <si>
    <t>4969-2022/11</t>
  </si>
  <si>
    <t>696</t>
  </si>
  <si>
    <t>4974-2022/11</t>
  </si>
  <si>
    <t>697</t>
  </si>
  <si>
    <t>4971-2022/11</t>
  </si>
  <si>
    <t>698</t>
  </si>
  <si>
    <t>4973-2022/11</t>
  </si>
  <si>
    <t>699</t>
  </si>
  <si>
    <t>4959-2022/11</t>
  </si>
  <si>
    <t>700</t>
  </si>
  <si>
    <t>8223001497</t>
  </si>
  <si>
    <t>701</t>
  </si>
  <si>
    <t>8223001493</t>
  </si>
  <si>
    <t>702</t>
  </si>
  <si>
    <t>8223001494</t>
  </si>
  <si>
    <t>703</t>
  </si>
  <si>
    <t>8223001495</t>
  </si>
  <si>
    <t>704</t>
  </si>
  <si>
    <t>20230392/23</t>
  </si>
  <si>
    <t>705</t>
  </si>
  <si>
    <t>20230391/23</t>
  </si>
  <si>
    <t>706</t>
  </si>
  <si>
    <t>02649530280</t>
  </si>
  <si>
    <t>IT02649530280</t>
  </si>
  <si>
    <t>559/PA</t>
  </si>
  <si>
    <t>707</t>
  </si>
  <si>
    <t>112300418053</t>
  </si>
  <si>
    <t>18/03/2023</t>
  </si>
  <si>
    <t>717</t>
  </si>
  <si>
    <t>004307894765</t>
  </si>
  <si>
    <t>21/03/2023</t>
  </si>
  <si>
    <t>719</t>
  </si>
  <si>
    <t>V1/0000242</t>
  </si>
  <si>
    <t>722</t>
  </si>
  <si>
    <t>1/12/6</t>
  </si>
  <si>
    <t>02/04/2023</t>
  </si>
  <si>
    <t>724</t>
  </si>
  <si>
    <t>27/03/2023</t>
  </si>
  <si>
    <t>40027295</t>
  </si>
  <si>
    <t>725</t>
  </si>
  <si>
    <t>40027293</t>
  </si>
  <si>
    <t>726</t>
  </si>
  <si>
    <t>40027294</t>
  </si>
  <si>
    <t>727</t>
  </si>
  <si>
    <t>40028989</t>
  </si>
  <si>
    <t>31/03/2023</t>
  </si>
  <si>
    <t>728</t>
  </si>
  <si>
    <t>01954630495</t>
  </si>
  <si>
    <t>IT01954630495</t>
  </si>
  <si>
    <t>100020</t>
  </si>
  <si>
    <t>01/04/2023</t>
  </si>
  <si>
    <t>730</t>
  </si>
  <si>
    <t>4PA</t>
  </si>
  <si>
    <t>731</t>
  </si>
  <si>
    <t>922210023873</t>
  </si>
  <si>
    <t>732</t>
  </si>
  <si>
    <t>922210023872</t>
  </si>
  <si>
    <t>733</t>
  </si>
  <si>
    <t>1010818886</t>
  </si>
  <si>
    <t>734</t>
  </si>
  <si>
    <t>8223002644</t>
  </si>
  <si>
    <t>735</t>
  </si>
  <si>
    <t>7823000715</t>
  </si>
  <si>
    <t>30/03/2023</t>
  </si>
  <si>
    <t>736</t>
  </si>
  <si>
    <t>08122660585</t>
  </si>
  <si>
    <t>IT01964741001</t>
  </si>
  <si>
    <t>303/36</t>
  </si>
  <si>
    <t>12/03/2023</t>
  </si>
  <si>
    <t>737</t>
  </si>
  <si>
    <t>1485/36</t>
  </si>
  <si>
    <t>1711/36</t>
  </si>
  <si>
    <t>823000020235</t>
  </si>
  <si>
    <t>28/03/2023</t>
  </si>
  <si>
    <t>762</t>
  </si>
  <si>
    <t>8H00031996</t>
  </si>
  <si>
    <t>763</t>
  </si>
  <si>
    <t>8H00037648</t>
  </si>
  <si>
    <t>764</t>
  </si>
  <si>
    <t>8H00036478</t>
  </si>
  <si>
    <t>765</t>
  </si>
  <si>
    <t>8H00035592</t>
  </si>
  <si>
    <t>766</t>
  </si>
  <si>
    <t>8H00035079</t>
  </si>
  <si>
    <t>767</t>
  </si>
  <si>
    <t>8H00037116</t>
  </si>
  <si>
    <t>768</t>
  </si>
  <si>
    <t>8H00034935</t>
  </si>
  <si>
    <t>769</t>
  </si>
  <si>
    <t>8H00034470</t>
  </si>
  <si>
    <t>770</t>
  </si>
  <si>
    <t>8H00037879</t>
  </si>
  <si>
    <t>771</t>
  </si>
  <si>
    <t>823000020236</t>
  </si>
  <si>
    <t>772</t>
  </si>
  <si>
    <t>823000020232</t>
  </si>
  <si>
    <t>773</t>
  </si>
  <si>
    <t>823000020231</t>
  </si>
  <si>
    <t>774</t>
  </si>
  <si>
    <t>823000020233</t>
  </si>
  <si>
    <t>775</t>
  </si>
  <si>
    <t>823000020234</t>
  </si>
  <si>
    <t>776</t>
  </si>
  <si>
    <t>8H00036182</t>
  </si>
  <si>
    <t>777</t>
  </si>
  <si>
    <t>8H00033175</t>
  </si>
  <si>
    <t>778</t>
  </si>
  <si>
    <t>8H00037236</t>
  </si>
  <si>
    <t>779</t>
  </si>
  <si>
    <t>8H00032864</t>
  </si>
  <si>
    <t>780</t>
  </si>
  <si>
    <t>5200029832</t>
  </si>
  <si>
    <t>782</t>
  </si>
  <si>
    <t>5200029833</t>
  </si>
  <si>
    <t>783</t>
  </si>
  <si>
    <t>5200033325</t>
  </si>
  <si>
    <t>784</t>
  </si>
  <si>
    <t>5200033326</t>
  </si>
  <si>
    <t>785</t>
  </si>
  <si>
    <t>XA0000071</t>
  </si>
  <si>
    <t>786</t>
  </si>
  <si>
    <t>XA0000092</t>
  </si>
  <si>
    <t>787</t>
  </si>
  <si>
    <t>21PA</t>
  </si>
  <si>
    <t>788</t>
  </si>
  <si>
    <t>2630/2022</t>
  </si>
  <si>
    <t>789</t>
  </si>
  <si>
    <t>23VF+00877</t>
  </si>
  <si>
    <t>790</t>
  </si>
  <si>
    <t>PJ06427969</t>
  </si>
  <si>
    <t>791</t>
  </si>
  <si>
    <t>BP036425</t>
  </si>
  <si>
    <t>792</t>
  </si>
  <si>
    <t>13/C</t>
  </si>
  <si>
    <t>793</t>
  </si>
  <si>
    <t>12/C</t>
  </si>
  <si>
    <t>794</t>
  </si>
  <si>
    <t>25/C</t>
  </si>
  <si>
    <t>795</t>
  </si>
  <si>
    <t>32/C</t>
  </si>
  <si>
    <t>796</t>
  </si>
  <si>
    <t>37/C</t>
  </si>
  <si>
    <t>797</t>
  </si>
  <si>
    <t>VA-1406</t>
  </si>
  <si>
    <t>798</t>
  </si>
  <si>
    <t>VA-1404</t>
  </si>
  <si>
    <t>799</t>
  </si>
  <si>
    <t>VA-1403</t>
  </si>
  <si>
    <t>800</t>
  </si>
  <si>
    <t>VA-1395</t>
  </si>
  <si>
    <t>801</t>
  </si>
  <si>
    <t>VA-1401</t>
  </si>
  <si>
    <t>802</t>
  </si>
  <si>
    <t>VA-1405</t>
  </si>
  <si>
    <t>803</t>
  </si>
  <si>
    <t>VA-1391</t>
  </si>
  <si>
    <t>804</t>
  </si>
  <si>
    <t>VA-1397</t>
  </si>
  <si>
    <t>805</t>
  </si>
  <si>
    <t>VA-1400</t>
  </si>
  <si>
    <t>806</t>
  </si>
  <si>
    <t>VA-1394</t>
  </si>
  <si>
    <t>807</t>
  </si>
  <si>
    <t>VA-1393</t>
  </si>
  <si>
    <t>808</t>
  </si>
  <si>
    <t>VA-1398</t>
  </si>
  <si>
    <t>809</t>
  </si>
  <si>
    <t>VA-1396</t>
  </si>
  <si>
    <t>810</t>
  </si>
  <si>
    <t>VA-1407</t>
  </si>
  <si>
    <t>811</t>
  </si>
  <si>
    <t>VA-1392</t>
  </si>
  <si>
    <t>812</t>
  </si>
  <si>
    <t>VA-1402</t>
  </si>
  <si>
    <t>813</t>
  </si>
  <si>
    <t>VA-1399</t>
  </si>
  <si>
    <t>814</t>
  </si>
  <si>
    <t>01889110209</t>
  </si>
  <si>
    <t>IT01889110209</t>
  </si>
  <si>
    <t>42/FPA</t>
  </si>
  <si>
    <t>815</t>
  </si>
  <si>
    <t>8222022307</t>
  </si>
  <si>
    <t>816</t>
  </si>
  <si>
    <t>7822013760</t>
  </si>
  <si>
    <t>8822000886</t>
  </si>
  <si>
    <t>7822016838</t>
  </si>
  <si>
    <t>817</t>
  </si>
  <si>
    <t>7822016834</t>
  </si>
  <si>
    <t>818</t>
  </si>
  <si>
    <t>8822000967</t>
  </si>
  <si>
    <t>8322000940</t>
  </si>
  <si>
    <t>819</t>
  </si>
  <si>
    <t>7823001198</t>
  </si>
  <si>
    <t>8223001125</t>
  </si>
  <si>
    <t>820</t>
  </si>
  <si>
    <t>7823001202</t>
  </si>
  <si>
    <t>821</t>
  </si>
  <si>
    <t>7823001207</t>
  </si>
  <si>
    <t>822</t>
  </si>
  <si>
    <t>8223001496</t>
  </si>
  <si>
    <t>823</t>
  </si>
  <si>
    <t>7/3</t>
  </si>
  <si>
    <t>824</t>
  </si>
  <si>
    <t>9/3</t>
  </si>
  <si>
    <t>20230116/23</t>
  </si>
  <si>
    <t>825</t>
  </si>
  <si>
    <t>20230119/23</t>
  </si>
  <si>
    <t>826</t>
  </si>
  <si>
    <t>20230393/23</t>
  </si>
  <si>
    <t>827</t>
  </si>
  <si>
    <t>DIFFERENZA IN GIORNI EFFETTIVI TRA PAGAMENTO E SCADENZA</t>
  </si>
  <si>
    <t>RITARDO PONDERATO</t>
  </si>
  <si>
    <t>13/01</t>
  </si>
  <si>
    <t>07/04/2023</t>
  </si>
  <si>
    <t>828</t>
  </si>
  <si>
    <t>04/04/2023</t>
  </si>
  <si>
    <t>000011/PA</t>
  </si>
  <si>
    <t>06/04/2023</t>
  </si>
  <si>
    <t>829</t>
  </si>
  <si>
    <t>000012/PA</t>
  </si>
  <si>
    <t>830</t>
  </si>
  <si>
    <t>831</t>
  </si>
  <si>
    <t>10000001150</t>
  </si>
  <si>
    <t>832</t>
  </si>
  <si>
    <t>5200000599</t>
  </si>
  <si>
    <t>10/04/2023</t>
  </si>
  <si>
    <t>833</t>
  </si>
  <si>
    <t>5200000600</t>
  </si>
  <si>
    <t>834</t>
  </si>
  <si>
    <t>5200000598</t>
  </si>
  <si>
    <t>835</t>
  </si>
  <si>
    <t>5200000601</t>
  </si>
  <si>
    <t>836</t>
  </si>
  <si>
    <t>5200000602</t>
  </si>
  <si>
    <t>837</t>
  </si>
  <si>
    <t>5200000603</t>
  </si>
  <si>
    <t>838</t>
  </si>
  <si>
    <t>5200000593</t>
  </si>
  <si>
    <t>839</t>
  </si>
  <si>
    <t>5200000604</t>
  </si>
  <si>
    <t>840</t>
  </si>
  <si>
    <t>5200000596</t>
  </si>
  <si>
    <t>841</t>
  </si>
  <si>
    <t>5200000595</t>
  </si>
  <si>
    <t>842</t>
  </si>
  <si>
    <t>5200000594</t>
  </si>
  <si>
    <t>843</t>
  </si>
  <si>
    <t>5200000597</t>
  </si>
  <si>
    <t>844</t>
  </si>
  <si>
    <t>5200001332</t>
  </si>
  <si>
    <t>845</t>
  </si>
  <si>
    <t>5200001331</t>
  </si>
  <si>
    <t>846</t>
  </si>
  <si>
    <t>9129003374</t>
  </si>
  <si>
    <t>847</t>
  </si>
  <si>
    <t>848</t>
  </si>
  <si>
    <t>3 /PA</t>
  </si>
  <si>
    <t>849</t>
  </si>
  <si>
    <t>02963230368</t>
  </si>
  <si>
    <t>IT02963230368</t>
  </si>
  <si>
    <t>850</t>
  </si>
  <si>
    <t>853</t>
  </si>
  <si>
    <t>P8</t>
  </si>
  <si>
    <t>854</t>
  </si>
  <si>
    <t>23VF+01031</t>
  </si>
  <si>
    <t>855</t>
  </si>
  <si>
    <t>23VF+01032</t>
  </si>
  <si>
    <t>856</t>
  </si>
  <si>
    <t>PJ06551811</t>
  </si>
  <si>
    <t>857</t>
  </si>
  <si>
    <t>1010821459</t>
  </si>
  <si>
    <t>858</t>
  </si>
  <si>
    <t>1010822247</t>
  </si>
  <si>
    <t>859</t>
  </si>
  <si>
    <t>4/99</t>
  </si>
  <si>
    <t>860</t>
  </si>
  <si>
    <t>1/98</t>
  </si>
  <si>
    <t>861</t>
  </si>
  <si>
    <t>BP004895</t>
  </si>
  <si>
    <t>862</t>
  </si>
  <si>
    <t>BP005004</t>
  </si>
  <si>
    <t>BP004894</t>
  </si>
  <si>
    <t>863</t>
  </si>
  <si>
    <t>BP005003</t>
  </si>
  <si>
    <t>226</t>
  </si>
  <si>
    <t>864</t>
  </si>
  <si>
    <t>02797850357</t>
  </si>
  <si>
    <t>IT02797850357</t>
  </si>
  <si>
    <t>22-V5-2023</t>
  </si>
  <si>
    <t>865</t>
  </si>
  <si>
    <t>VA-3224</t>
  </si>
  <si>
    <t>866</t>
  </si>
  <si>
    <t>VA-3223</t>
  </si>
  <si>
    <t>867</t>
  </si>
  <si>
    <t>8223002636</t>
  </si>
  <si>
    <t>868</t>
  </si>
  <si>
    <t>8823000086</t>
  </si>
  <si>
    <t>7823002601</t>
  </si>
  <si>
    <t>869</t>
  </si>
  <si>
    <t>7823002592</t>
  </si>
  <si>
    <t>870</t>
  </si>
  <si>
    <t>7823002600</t>
  </si>
  <si>
    <t>871</t>
  </si>
  <si>
    <t>7823002591</t>
  </si>
  <si>
    <t>872</t>
  </si>
  <si>
    <t>7823002588</t>
  </si>
  <si>
    <t>873</t>
  </si>
  <si>
    <t>8223002639</t>
  </si>
  <si>
    <t>874</t>
  </si>
  <si>
    <t>8223002641</t>
  </si>
  <si>
    <t>875</t>
  </si>
  <si>
    <t>8223002645</t>
  </si>
  <si>
    <t>876</t>
  </si>
  <si>
    <t>7823002602</t>
  </si>
  <si>
    <t>877</t>
  </si>
  <si>
    <t>8223002637</t>
  </si>
  <si>
    <t>878</t>
  </si>
  <si>
    <t>7823002596</t>
  </si>
  <si>
    <t>879</t>
  </si>
  <si>
    <t>7823002599</t>
  </si>
  <si>
    <t>880</t>
  </si>
  <si>
    <t>7823002594</t>
  </si>
  <si>
    <t>881</t>
  </si>
  <si>
    <t>7823002598</t>
  </si>
  <si>
    <t>882</t>
  </si>
  <si>
    <t>7823002595</t>
  </si>
  <si>
    <t>883</t>
  </si>
  <si>
    <t>7823002590</t>
  </si>
  <si>
    <t>884</t>
  </si>
  <si>
    <t>922210023871</t>
  </si>
  <si>
    <t>885</t>
  </si>
  <si>
    <t>112300991334</t>
  </si>
  <si>
    <t>886</t>
  </si>
  <si>
    <t>112300991335</t>
  </si>
  <si>
    <t>112300693701</t>
  </si>
  <si>
    <t>887</t>
  </si>
  <si>
    <t>112300991337</t>
  </si>
  <si>
    <t>888</t>
  </si>
  <si>
    <t>112300991338</t>
  </si>
  <si>
    <t>889</t>
  </si>
  <si>
    <t>004308108973</t>
  </si>
  <si>
    <t>03/04/2023</t>
  </si>
  <si>
    <t>892</t>
  </si>
  <si>
    <t>412303492237</t>
  </si>
  <si>
    <t>893</t>
  </si>
  <si>
    <t>412303492232</t>
  </si>
  <si>
    <t>894</t>
  </si>
  <si>
    <t>412303492235</t>
  </si>
  <si>
    <t>895</t>
  </si>
  <si>
    <t>412303492234</t>
  </si>
  <si>
    <t>896</t>
  </si>
  <si>
    <t>412303492236</t>
  </si>
  <si>
    <t>897</t>
  </si>
  <si>
    <t>FPA 1/23</t>
  </si>
  <si>
    <t>13/04/2023</t>
  </si>
  <si>
    <t>898</t>
  </si>
  <si>
    <t>5200033332</t>
  </si>
  <si>
    <t>900</t>
  </si>
  <si>
    <t>5</t>
  </si>
  <si>
    <t>901</t>
  </si>
  <si>
    <t>03986821001</t>
  </si>
  <si>
    <t>IT03986821001</t>
  </si>
  <si>
    <t>3276</t>
  </si>
  <si>
    <t>902</t>
  </si>
  <si>
    <t>1622</t>
  </si>
  <si>
    <t>903</t>
  </si>
  <si>
    <t>904</t>
  </si>
  <si>
    <t>225</t>
  </si>
  <si>
    <t>905</t>
  </si>
  <si>
    <t>108-2023/11</t>
  </si>
  <si>
    <t>906</t>
  </si>
  <si>
    <t>97-2023/11</t>
  </si>
  <si>
    <t>907</t>
  </si>
  <si>
    <t>105-2023/11</t>
  </si>
  <si>
    <t>908</t>
  </si>
  <si>
    <t>102-2023/11</t>
  </si>
  <si>
    <t>909</t>
  </si>
  <si>
    <t>110-2023/11</t>
  </si>
  <si>
    <t>910</t>
  </si>
  <si>
    <t>98-2023/11</t>
  </si>
  <si>
    <t>911</t>
  </si>
  <si>
    <t>103-2023/11</t>
  </si>
  <si>
    <t>912</t>
  </si>
  <si>
    <t>106-2023/11</t>
  </si>
  <si>
    <t>913</t>
  </si>
  <si>
    <t>111-2023/11</t>
  </si>
  <si>
    <t>914</t>
  </si>
  <si>
    <t>112-2023/11</t>
  </si>
  <si>
    <t>915</t>
  </si>
  <si>
    <t>100-2023/11</t>
  </si>
  <si>
    <t>916</t>
  </si>
  <si>
    <t>95-2023/11</t>
  </si>
  <si>
    <t>917</t>
  </si>
  <si>
    <t>101-2023/11</t>
  </si>
  <si>
    <t>918</t>
  </si>
  <si>
    <t>104-2023/11</t>
  </si>
  <si>
    <t>919</t>
  </si>
  <si>
    <t>107-2023/11</t>
  </si>
  <si>
    <t>920</t>
  </si>
  <si>
    <t>99-2023/11</t>
  </si>
  <si>
    <t>921</t>
  </si>
  <si>
    <t>109-2023/11</t>
  </si>
  <si>
    <t>922</t>
  </si>
  <si>
    <t>96-2023/11</t>
  </si>
  <si>
    <t>923</t>
  </si>
  <si>
    <t>3230088014</t>
  </si>
  <si>
    <t>11/04/2023</t>
  </si>
  <si>
    <t>924</t>
  </si>
  <si>
    <t>3230088383</t>
  </si>
  <si>
    <t>925</t>
  </si>
  <si>
    <t>23201239</t>
  </si>
  <si>
    <t>927</t>
  </si>
  <si>
    <t>23003204</t>
  </si>
  <si>
    <t>23003203</t>
  </si>
  <si>
    <t>23017142</t>
  </si>
  <si>
    <t>928</t>
  </si>
  <si>
    <t>23201235</t>
  </si>
  <si>
    <t>23017143</t>
  </si>
  <si>
    <t>23021868</t>
  </si>
  <si>
    <t>929</t>
  </si>
  <si>
    <t>23201242</t>
  </si>
  <si>
    <t>23021859</t>
  </si>
  <si>
    <t>23021864</t>
  </si>
  <si>
    <t>930</t>
  </si>
  <si>
    <t>23021856</t>
  </si>
  <si>
    <t>23201238</t>
  </si>
  <si>
    <t>23021861</t>
  </si>
  <si>
    <t>931</t>
  </si>
  <si>
    <t>23021865</t>
  </si>
  <si>
    <t>23201243</t>
  </si>
  <si>
    <t>23021866</t>
  </si>
  <si>
    <t>932</t>
  </si>
  <si>
    <t>23201246</t>
  </si>
  <si>
    <t>23021867</t>
  </si>
  <si>
    <t>23021860</t>
  </si>
  <si>
    <t>933</t>
  </si>
  <si>
    <t>23201244</t>
  </si>
  <si>
    <t>23201240</t>
  </si>
  <si>
    <t>23201237</t>
  </si>
  <si>
    <t>23201245</t>
  </si>
  <si>
    <t>23021863</t>
  </si>
  <si>
    <t>23021858</t>
  </si>
  <si>
    <t>23021857</t>
  </si>
  <si>
    <t>934</t>
  </si>
  <si>
    <t>23201234</t>
  </si>
  <si>
    <t>23201236</t>
  </si>
  <si>
    <t>935</t>
  </si>
  <si>
    <t>23028254</t>
  </si>
  <si>
    <t>18/04/2023</t>
  </si>
  <si>
    <t>23028251</t>
  </si>
  <si>
    <t>23201241</t>
  </si>
  <si>
    <t>936</t>
  </si>
  <si>
    <t>23028252</t>
  </si>
  <si>
    <t>23021862</t>
  </si>
  <si>
    <t>23028255</t>
  </si>
  <si>
    <t>937</t>
  </si>
  <si>
    <t>23028253</t>
  </si>
  <si>
    <t>938</t>
  </si>
  <si>
    <t>23028256</t>
  </si>
  <si>
    <t>939</t>
  </si>
  <si>
    <t>16/3</t>
  </si>
  <si>
    <t>940</t>
  </si>
  <si>
    <t>14/3</t>
  </si>
  <si>
    <t>941</t>
  </si>
  <si>
    <t>2B_23</t>
  </si>
  <si>
    <t>942</t>
  </si>
  <si>
    <t>7823000974</t>
  </si>
  <si>
    <t>943</t>
  </si>
  <si>
    <t>000027/P23</t>
  </si>
  <si>
    <t>944</t>
  </si>
  <si>
    <t>03124370366</t>
  </si>
  <si>
    <t>IT03124370366</t>
  </si>
  <si>
    <t>0140-000002</t>
  </si>
  <si>
    <t>945</t>
  </si>
  <si>
    <t>004308326099</t>
  </si>
  <si>
    <t>947</t>
  </si>
  <si>
    <t>14/04/2023</t>
  </si>
  <si>
    <t>004308326098</t>
  </si>
  <si>
    <t>948</t>
  </si>
  <si>
    <t>004308326101</t>
  </si>
  <si>
    <t>949</t>
  </si>
  <si>
    <t>004308326100</t>
  </si>
  <si>
    <t>950</t>
  </si>
  <si>
    <t>004316568511</t>
  </si>
  <si>
    <t>955</t>
  </si>
  <si>
    <t>21/04/2023</t>
  </si>
  <si>
    <t>004316568512</t>
  </si>
  <si>
    <t>956</t>
  </si>
  <si>
    <t>004316568510</t>
  </si>
  <si>
    <t>957</t>
  </si>
  <si>
    <t>004316568509</t>
  </si>
  <si>
    <t>958</t>
  </si>
  <si>
    <t>05503160011</t>
  </si>
  <si>
    <t>IT04749361004</t>
  </si>
  <si>
    <t>12300680</t>
  </si>
  <si>
    <t>25/04/2023</t>
  </si>
  <si>
    <t>960</t>
  </si>
  <si>
    <t>V1/0001272</t>
  </si>
  <si>
    <t>23/04/2023</t>
  </si>
  <si>
    <t>966</t>
  </si>
  <si>
    <t>V1/0001276</t>
  </si>
  <si>
    <t>967</t>
  </si>
  <si>
    <t>V1/0001275</t>
  </si>
  <si>
    <t>968</t>
  </si>
  <si>
    <t>V1/0001271</t>
  </si>
  <si>
    <t>969</t>
  </si>
  <si>
    <t>V1/0001273</t>
  </si>
  <si>
    <t>970</t>
  </si>
  <si>
    <t>V1/0001274</t>
  </si>
  <si>
    <t>971</t>
  </si>
  <si>
    <t>XA0000155</t>
  </si>
  <si>
    <t>20/04/2023</t>
  </si>
  <si>
    <t>972</t>
  </si>
  <si>
    <t>FBBLSE81C65A944P</t>
  </si>
  <si>
    <t>IT03082161203</t>
  </si>
  <si>
    <t>2/PA</t>
  </si>
  <si>
    <t>973</t>
  </si>
  <si>
    <t>9501225433</t>
  </si>
  <si>
    <t>974</t>
  </si>
  <si>
    <t>BP007091</t>
  </si>
  <si>
    <t>975</t>
  </si>
  <si>
    <t>BP007122</t>
  </si>
  <si>
    <t>19/04/2023</t>
  </si>
  <si>
    <t>976</t>
  </si>
  <si>
    <t>BP007280</t>
  </si>
  <si>
    <t>977</t>
  </si>
  <si>
    <t>84/C</t>
  </si>
  <si>
    <t>26/04/2023</t>
  </si>
  <si>
    <t>978</t>
  </si>
  <si>
    <t>85/C</t>
  </si>
  <si>
    <t>979</t>
  </si>
  <si>
    <t>2/36</t>
  </si>
  <si>
    <t>980</t>
  </si>
  <si>
    <t>855 V9</t>
  </si>
  <si>
    <t>17/04/2023</t>
  </si>
  <si>
    <t>981</t>
  </si>
  <si>
    <t>854 V9</t>
  </si>
  <si>
    <t>982</t>
  </si>
  <si>
    <t>853 V9</t>
  </si>
  <si>
    <t>983</t>
  </si>
  <si>
    <t>857 V9</t>
  </si>
  <si>
    <t>984</t>
  </si>
  <si>
    <t>856 V9</t>
  </si>
  <si>
    <t>985</t>
  </si>
  <si>
    <t>112301350031</t>
  </si>
  <si>
    <t>24/04/2023</t>
  </si>
  <si>
    <t>986</t>
  </si>
  <si>
    <t>28/04/2023</t>
  </si>
  <si>
    <t>112301350033</t>
  </si>
  <si>
    <t>112301350034</t>
  </si>
  <si>
    <t>112301350032</t>
  </si>
  <si>
    <t>84</t>
  </si>
  <si>
    <t>989</t>
  </si>
  <si>
    <t>5200000692</t>
  </si>
  <si>
    <t>990</t>
  </si>
  <si>
    <t>V1/0001361</t>
  </si>
  <si>
    <t>30/04/2023</t>
  </si>
  <si>
    <t>991</t>
  </si>
  <si>
    <t>V1/0001350</t>
  </si>
  <si>
    <t>992</t>
  </si>
  <si>
    <t>V1/0001356</t>
  </si>
  <si>
    <t>993</t>
  </si>
  <si>
    <t>V1/0001352</t>
  </si>
  <si>
    <t>994</t>
  </si>
  <si>
    <t>V1/0001353</t>
  </si>
  <si>
    <t>995</t>
  </si>
  <si>
    <t>V1/0001355</t>
  </si>
  <si>
    <t>996</t>
  </si>
  <si>
    <t>V1/0001351</t>
  </si>
  <si>
    <t>997</t>
  </si>
  <si>
    <t>V1/0001354</t>
  </si>
  <si>
    <t>998</t>
  </si>
  <si>
    <t>V1/0001360</t>
  </si>
  <si>
    <t>999</t>
  </si>
  <si>
    <t>V1/0001357</t>
  </si>
  <si>
    <t>1000</t>
  </si>
  <si>
    <t>V1/0001358</t>
  </si>
  <si>
    <t>1001</t>
  </si>
  <si>
    <t>V1/0001359</t>
  </si>
  <si>
    <t>1002</t>
  </si>
  <si>
    <t>41001800</t>
  </si>
  <si>
    <t>1003</t>
  </si>
  <si>
    <t>40044476</t>
  </si>
  <si>
    <t>01/05/2023</t>
  </si>
  <si>
    <t>40043631</t>
  </si>
  <si>
    <t>1004</t>
  </si>
  <si>
    <t>40044477</t>
  </si>
  <si>
    <t>1005</t>
  </si>
  <si>
    <t>40045128</t>
  </si>
  <si>
    <t>02/05/2023</t>
  </si>
  <si>
    <t>1006</t>
  </si>
  <si>
    <t>922310000551</t>
  </si>
  <si>
    <t>1007</t>
  </si>
  <si>
    <t>23VF+01316</t>
  </si>
  <si>
    <t>27/04/2023</t>
  </si>
  <si>
    <t>1008</t>
  </si>
  <si>
    <t>23VF+01324</t>
  </si>
  <si>
    <t>1009</t>
  </si>
  <si>
    <t>03779690365</t>
  </si>
  <si>
    <t>IT03779690365</t>
  </si>
  <si>
    <t>218A</t>
  </si>
  <si>
    <t>1010</t>
  </si>
  <si>
    <t>49/C</t>
  </si>
  <si>
    <t>1011</t>
  </si>
  <si>
    <t>48/C</t>
  </si>
  <si>
    <t>1012</t>
  </si>
  <si>
    <t>60/C</t>
  </si>
  <si>
    <t>1013</t>
  </si>
  <si>
    <t>61/C</t>
  </si>
  <si>
    <t>1014</t>
  </si>
  <si>
    <t>73/C</t>
  </si>
  <si>
    <t>1015</t>
  </si>
  <si>
    <t>7823002593</t>
  </si>
  <si>
    <t>1016</t>
  </si>
  <si>
    <t>8223002638</t>
  </si>
  <si>
    <t>1017</t>
  </si>
  <si>
    <t>7823002589</t>
  </si>
  <si>
    <t>1018</t>
  </si>
  <si>
    <t>000032/P23</t>
  </si>
  <si>
    <t>1019</t>
  </si>
  <si>
    <t>000033/P23</t>
  </si>
  <si>
    <t>1020</t>
  </si>
  <si>
    <t>000034/P23</t>
  </si>
  <si>
    <t>1021</t>
  </si>
  <si>
    <t>8/001</t>
  </si>
  <si>
    <t>1022</t>
  </si>
  <si>
    <t>20230685/23</t>
  </si>
  <si>
    <t>1023</t>
  </si>
  <si>
    <t>20230686/23</t>
  </si>
  <si>
    <t>1024</t>
  </si>
  <si>
    <t>20230684/23</t>
  </si>
  <si>
    <t>1025</t>
  </si>
  <si>
    <t>02875610368</t>
  </si>
  <si>
    <t>IT02875610368</t>
  </si>
  <si>
    <t>03/05/2023</t>
  </si>
  <si>
    <t>1042</t>
  </si>
  <si>
    <t>LMNMNO77E53L885W</t>
  </si>
  <si>
    <t>IT03399170368</t>
  </si>
  <si>
    <t>6</t>
  </si>
  <si>
    <t>07/05/2023</t>
  </si>
  <si>
    <t>1043</t>
  </si>
  <si>
    <t>398 /MF</t>
  </si>
  <si>
    <t>04/05/2023</t>
  </si>
  <si>
    <t>1044</t>
  </si>
  <si>
    <t>89/C</t>
  </si>
  <si>
    <t>1045</t>
  </si>
  <si>
    <t>112301725535</t>
  </si>
  <si>
    <t>1048</t>
  </si>
  <si>
    <t>05/05/2023</t>
  </si>
  <si>
    <t>112301725534</t>
  </si>
  <si>
    <t>922310000550</t>
  </si>
  <si>
    <t>1049</t>
  </si>
  <si>
    <t>000023/PA</t>
  </si>
  <si>
    <t>10/05/2023</t>
  </si>
  <si>
    <t>1051</t>
  </si>
  <si>
    <t>11/05/2023</t>
  </si>
  <si>
    <t>1054</t>
  </si>
  <si>
    <t>01153230360</t>
  </si>
  <si>
    <t>IT03830780361</t>
  </si>
  <si>
    <t>05387-4200000097-PA</t>
  </si>
  <si>
    <t>12/04/2023</t>
  </si>
  <si>
    <t>1056</t>
  </si>
  <si>
    <t>05387-4280000016-NPA</t>
  </si>
  <si>
    <t>05387-4200000235-PA</t>
  </si>
  <si>
    <t>1/12/7</t>
  </si>
  <si>
    <t>1057</t>
  </si>
  <si>
    <t>000678/PA</t>
  </si>
  <si>
    <t>1058</t>
  </si>
  <si>
    <t>10000002202</t>
  </si>
  <si>
    <t>1059</t>
  </si>
  <si>
    <t>10000002127</t>
  </si>
  <si>
    <t>1060</t>
  </si>
  <si>
    <t>10000003167</t>
  </si>
  <si>
    <t>1061</t>
  </si>
  <si>
    <t>5200003726</t>
  </si>
  <si>
    <t>08/05/2023</t>
  </si>
  <si>
    <t>1063</t>
  </si>
  <si>
    <t>5200003727</t>
  </si>
  <si>
    <t>1064</t>
  </si>
  <si>
    <t>5200003966</t>
  </si>
  <si>
    <t>1065</t>
  </si>
  <si>
    <t>5200003969</t>
  </si>
  <si>
    <t>1066</t>
  </si>
  <si>
    <t>5200003972</t>
  </si>
  <si>
    <t>1067</t>
  </si>
  <si>
    <t>5200003970</t>
  </si>
  <si>
    <t>1068</t>
  </si>
  <si>
    <t>5200003973</t>
  </si>
  <si>
    <t>1069</t>
  </si>
  <si>
    <t>5200003963</t>
  </si>
  <si>
    <t>1070</t>
  </si>
  <si>
    <t>5200003971</t>
  </si>
  <si>
    <t>1071</t>
  </si>
  <si>
    <t>5200003967</t>
  </si>
  <si>
    <t>1072</t>
  </si>
  <si>
    <t>5200003978</t>
  </si>
  <si>
    <t>1073</t>
  </si>
  <si>
    <t>5200003968</t>
  </si>
  <si>
    <t>1074</t>
  </si>
  <si>
    <t>5200003974</t>
  </si>
  <si>
    <t>1075</t>
  </si>
  <si>
    <t>5200003964</t>
  </si>
  <si>
    <t>1076</t>
  </si>
  <si>
    <t>5200003977</t>
  </si>
  <si>
    <t>1077</t>
  </si>
  <si>
    <t>5200003965</t>
  </si>
  <si>
    <t>1078</t>
  </si>
  <si>
    <t>XA0000199</t>
  </si>
  <si>
    <t>1079</t>
  </si>
  <si>
    <t>9129005884</t>
  </si>
  <si>
    <t>1080</t>
  </si>
  <si>
    <t>5 /PA</t>
  </si>
  <si>
    <t>1081</t>
  </si>
  <si>
    <t>2023   399</t>
  </si>
  <si>
    <t>1083</t>
  </si>
  <si>
    <t>1084</t>
  </si>
  <si>
    <t>FPA 1/2023</t>
  </si>
  <si>
    <t>1085</t>
  </si>
  <si>
    <t>7PA</t>
  </si>
  <si>
    <t>1086</t>
  </si>
  <si>
    <t>116/2023</t>
  </si>
  <si>
    <t>1087</t>
  </si>
  <si>
    <t>08288191219</t>
  </si>
  <si>
    <t>IT08288191219</t>
  </si>
  <si>
    <t>C/2</t>
  </si>
  <si>
    <t>1088</t>
  </si>
  <si>
    <t>1089</t>
  </si>
  <si>
    <t>23VF+01535</t>
  </si>
  <si>
    <t>29/03/2023</t>
  </si>
  <si>
    <t>09/05/2023</t>
  </si>
  <si>
    <t>1090</t>
  </si>
  <si>
    <t>23VF+01616</t>
  </si>
  <si>
    <t>1091</t>
  </si>
  <si>
    <t>9501300204</t>
  </si>
  <si>
    <t>1092</t>
  </si>
  <si>
    <t>PJ06676767</t>
  </si>
  <si>
    <t>1093</t>
  </si>
  <si>
    <t>7/99</t>
  </si>
  <si>
    <t>1094</t>
  </si>
  <si>
    <t>02770891204</t>
  </si>
  <si>
    <t>IT02770891204</t>
  </si>
  <si>
    <t>781/PA</t>
  </si>
  <si>
    <t>1095</t>
  </si>
  <si>
    <t>782/PA</t>
  </si>
  <si>
    <t>1096</t>
  </si>
  <si>
    <t>1236/PA</t>
  </si>
  <si>
    <t>BP008377</t>
  </si>
  <si>
    <t>1097</t>
  </si>
  <si>
    <t>BP008378</t>
  </si>
  <si>
    <t>1098</t>
  </si>
  <si>
    <t>1099</t>
  </si>
  <si>
    <t>1100</t>
  </si>
  <si>
    <t>94/C</t>
  </si>
  <si>
    <t>1101</t>
  </si>
  <si>
    <t>VA-5204</t>
  </si>
  <si>
    <t>1102</t>
  </si>
  <si>
    <t>VA-5205</t>
  </si>
  <si>
    <t>1103</t>
  </si>
  <si>
    <t>VA-5203</t>
  </si>
  <si>
    <t>1104</t>
  </si>
  <si>
    <t>7823003931</t>
  </si>
  <si>
    <t>1106</t>
  </si>
  <si>
    <t>8223003727</t>
  </si>
  <si>
    <t>1107</t>
  </si>
  <si>
    <t>7823003935</t>
  </si>
  <si>
    <t>1108</t>
  </si>
  <si>
    <t>7823003930</t>
  </si>
  <si>
    <t>1109</t>
  </si>
  <si>
    <t>8223003728</t>
  </si>
  <si>
    <t>1110</t>
  </si>
  <si>
    <t>8223003725</t>
  </si>
  <si>
    <t>1111</t>
  </si>
  <si>
    <t>7823003934</t>
  </si>
  <si>
    <t>1112</t>
  </si>
  <si>
    <t>7823003937</t>
  </si>
  <si>
    <t>1113</t>
  </si>
  <si>
    <t>7823003932</t>
  </si>
  <si>
    <t>1114</t>
  </si>
  <si>
    <t>7823003942</t>
  </si>
  <si>
    <t>1115</t>
  </si>
  <si>
    <t>7823003933</t>
  </si>
  <si>
    <t>1116</t>
  </si>
  <si>
    <t>8223003738</t>
  </si>
  <si>
    <t>1117</t>
  </si>
  <si>
    <t>7823003940</t>
  </si>
  <si>
    <t>1118</t>
  </si>
  <si>
    <t>7823003936</t>
  </si>
  <si>
    <t>1119</t>
  </si>
  <si>
    <t>8223003726</t>
  </si>
  <si>
    <t>1120</t>
  </si>
  <si>
    <t>7823003944</t>
  </si>
  <si>
    <t>1121</t>
  </si>
  <si>
    <t>7823003943</t>
  </si>
  <si>
    <t>1122</t>
  </si>
  <si>
    <t>8223003749</t>
  </si>
  <si>
    <t>1123</t>
  </si>
  <si>
    <t>7823003938</t>
  </si>
  <si>
    <t>1124</t>
  </si>
  <si>
    <t>7823002597</t>
  </si>
  <si>
    <t>1125</t>
  </si>
  <si>
    <t>7823003941</t>
  </si>
  <si>
    <t>1126</t>
  </si>
  <si>
    <t>000004/PA</t>
  </si>
  <si>
    <t>1127</t>
  </si>
  <si>
    <t>20/3</t>
  </si>
  <si>
    <t>1128</t>
  </si>
  <si>
    <t>22/3</t>
  </si>
  <si>
    <t>1129</t>
  </si>
  <si>
    <t>21/3</t>
  </si>
  <si>
    <t>1130</t>
  </si>
  <si>
    <t>04015830377</t>
  </si>
  <si>
    <t>IT02442210361</t>
  </si>
  <si>
    <t>100001-0C1</t>
  </si>
  <si>
    <t>1131</t>
  </si>
  <si>
    <t>3B_23</t>
  </si>
  <si>
    <t>1132</t>
  </si>
  <si>
    <t>7823001725</t>
  </si>
  <si>
    <t>1133</t>
  </si>
  <si>
    <t>000040/P23</t>
  </si>
  <si>
    <t>1134</t>
  </si>
  <si>
    <t>000041/P23</t>
  </si>
  <si>
    <t>1135</t>
  </si>
  <si>
    <t>000039/P23</t>
  </si>
  <si>
    <t>1136</t>
  </si>
  <si>
    <t>000042/P23</t>
  </si>
  <si>
    <t>1137</t>
  </si>
  <si>
    <t>000033/PA</t>
  </si>
  <si>
    <t>1138</t>
  </si>
  <si>
    <t>0140-000008</t>
  </si>
  <si>
    <t>1139</t>
  </si>
  <si>
    <t>00259030369</t>
  </si>
  <si>
    <t>IT00259030369</t>
  </si>
  <si>
    <t>1140</t>
  </si>
  <si>
    <t>1589/PA</t>
  </si>
  <si>
    <t>1142</t>
  </si>
  <si>
    <t>412305307608</t>
  </si>
  <si>
    <t>1144</t>
  </si>
  <si>
    <t>12/05/2023</t>
  </si>
  <si>
    <t>7X00517204</t>
  </si>
  <si>
    <t>1145</t>
  </si>
  <si>
    <t>412305307603</t>
  </si>
  <si>
    <t>1146</t>
  </si>
  <si>
    <t>412305307606</t>
  </si>
  <si>
    <t>1147</t>
  </si>
  <si>
    <t>412305307604</t>
  </si>
  <si>
    <t>1148</t>
  </si>
  <si>
    <t>412305307605</t>
  </si>
  <si>
    <t>1149</t>
  </si>
  <si>
    <t>412305307607</t>
  </si>
  <si>
    <t>1150</t>
  </si>
  <si>
    <t>7X00779330</t>
  </si>
  <si>
    <t>1151</t>
  </si>
  <si>
    <t>3677/36</t>
  </si>
  <si>
    <t>1153</t>
  </si>
  <si>
    <t>17/05/2023</t>
  </si>
  <si>
    <t>02061610362</t>
  </si>
  <si>
    <t>IT02061610362</t>
  </si>
  <si>
    <t>1154</t>
  </si>
  <si>
    <t>19/05/2023</t>
  </si>
  <si>
    <t>1155</t>
  </si>
  <si>
    <t>01244670335</t>
  </si>
  <si>
    <t>IT01244670335</t>
  </si>
  <si>
    <t>810585</t>
  </si>
  <si>
    <t>21/05/2023</t>
  </si>
  <si>
    <t>1156</t>
  </si>
  <si>
    <t>810584</t>
  </si>
  <si>
    <t>1157</t>
  </si>
  <si>
    <t>810583</t>
  </si>
  <si>
    <t>1158</t>
  </si>
  <si>
    <t>5200033329</t>
  </si>
  <si>
    <t>1162</t>
  </si>
  <si>
    <t>5200033330</t>
  </si>
  <si>
    <t>1163</t>
  </si>
  <si>
    <t>5200033331</t>
  </si>
  <si>
    <t>1164</t>
  </si>
  <si>
    <t>5200033333</t>
  </si>
  <si>
    <t>1165</t>
  </si>
  <si>
    <t>5200000693</t>
  </si>
  <si>
    <t>1166</t>
  </si>
  <si>
    <t>XA0000230</t>
  </si>
  <si>
    <t>1167</t>
  </si>
  <si>
    <t>03549490369</t>
  </si>
  <si>
    <t>IT03549490369</t>
  </si>
  <si>
    <t>26/2023</t>
  </si>
  <si>
    <t>1168</t>
  </si>
  <si>
    <t>8PA</t>
  </si>
  <si>
    <t>05/04/2023</t>
  </si>
  <si>
    <t>15/05/2023</t>
  </si>
  <si>
    <t>1169</t>
  </si>
  <si>
    <t>BP010642</t>
  </si>
  <si>
    <t>1170</t>
  </si>
  <si>
    <t>8/C</t>
  </si>
  <si>
    <t>1171</t>
  </si>
  <si>
    <t>103/C</t>
  </si>
  <si>
    <t>1172</t>
  </si>
  <si>
    <t>03635090875</t>
  </si>
  <si>
    <t>IT03635090875</t>
  </si>
  <si>
    <t>1173</t>
  </si>
  <si>
    <t>7823001199</t>
  </si>
  <si>
    <t>1174</t>
  </si>
  <si>
    <t>8823000144</t>
  </si>
  <si>
    <t>8823000145</t>
  </si>
  <si>
    <t>7823003939</t>
  </si>
  <si>
    <t>7823000022</t>
  </si>
  <si>
    <t>1175</t>
  </si>
  <si>
    <t>7823000716</t>
  </si>
  <si>
    <t>1176</t>
  </si>
  <si>
    <t>7823000976</t>
  </si>
  <si>
    <t>1177</t>
  </si>
  <si>
    <t>1564 V9</t>
  </si>
  <si>
    <t>1178</t>
  </si>
  <si>
    <t>1563 V9</t>
  </si>
  <si>
    <t>1179</t>
  </si>
  <si>
    <t>1565 V9</t>
  </si>
  <si>
    <t>1180</t>
  </si>
  <si>
    <t>1562 V9</t>
  </si>
  <si>
    <t>1181</t>
  </si>
  <si>
    <t>1566 V9</t>
  </si>
  <si>
    <t>1182</t>
  </si>
  <si>
    <t>004317547976</t>
  </si>
  <si>
    <t>1183</t>
  </si>
  <si>
    <t>004317547977</t>
  </si>
  <si>
    <t>1184</t>
  </si>
  <si>
    <t>923000020053</t>
  </si>
  <si>
    <t>1185</t>
  </si>
  <si>
    <t>004317547975</t>
  </si>
  <si>
    <t>1186</t>
  </si>
  <si>
    <t>004317547978</t>
  </si>
  <si>
    <t>1187</t>
  </si>
  <si>
    <t>923000023729</t>
  </si>
  <si>
    <t>1191</t>
  </si>
  <si>
    <t>004319209514</t>
  </si>
  <si>
    <t>09/04/2023</t>
  </si>
  <si>
    <t>1193</t>
  </si>
  <si>
    <t>004319209515</t>
  </si>
  <si>
    <t>1194</t>
  </si>
  <si>
    <t>004319209513</t>
  </si>
  <si>
    <t>1195</t>
  </si>
  <si>
    <t>923000023731</t>
  </si>
  <si>
    <t>1196</t>
  </si>
  <si>
    <t>923000023730</t>
  </si>
  <si>
    <t>1197</t>
  </si>
  <si>
    <t>923000023727</t>
  </si>
  <si>
    <t>1198</t>
  </si>
  <si>
    <t>923000023726</t>
  </si>
  <si>
    <t>1199</t>
  </si>
  <si>
    <t>004324542864</t>
  </si>
  <si>
    <t>18/05/2023</t>
  </si>
  <si>
    <t>1202</t>
  </si>
  <si>
    <t>923000023728</t>
  </si>
  <si>
    <t>1203</t>
  </si>
  <si>
    <t>26/05/2023</t>
  </si>
  <si>
    <t>8H00238382</t>
  </si>
  <si>
    <t>23/05/2023</t>
  </si>
  <si>
    <t>1204</t>
  </si>
  <si>
    <t>8H00241653</t>
  </si>
  <si>
    <t>1205</t>
  </si>
  <si>
    <t>8H00238342</t>
  </si>
  <si>
    <t>1206</t>
  </si>
  <si>
    <t>8H00236465</t>
  </si>
  <si>
    <t>1207</t>
  </si>
  <si>
    <t>8H00237890</t>
  </si>
  <si>
    <t>1209</t>
  </si>
  <si>
    <t>8H00241298</t>
  </si>
  <si>
    <t>1210</t>
  </si>
  <si>
    <t>8H00241891</t>
  </si>
  <si>
    <t>1211</t>
  </si>
  <si>
    <t>8H00240326</t>
  </si>
  <si>
    <t>1212</t>
  </si>
  <si>
    <t>8H00235560</t>
  </si>
  <si>
    <t>1213</t>
  </si>
  <si>
    <t>8H00238980</t>
  </si>
  <si>
    <t>1214</t>
  </si>
  <si>
    <t>8H00236464</t>
  </si>
  <si>
    <t>1215</t>
  </si>
  <si>
    <t>8H00238358</t>
  </si>
  <si>
    <t>1216</t>
  </si>
  <si>
    <t>8H00238978</t>
  </si>
  <si>
    <t>1217</t>
  </si>
  <si>
    <t>40057040</t>
  </si>
  <si>
    <t>24/05/2023</t>
  </si>
  <si>
    <t>1218</t>
  </si>
  <si>
    <t>40057039</t>
  </si>
  <si>
    <t>1219</t>
  </si>
  <si>
    <t>4415</t>
  </si>
  <si>
    <t>1220</t>
  </si>
  <si>
    <t>BP010841</t>
  </si>
  <si>
    <t>1221</t>
  </si>
  <si>
    <t>BP010819</t>
  </si>
  <si>
    <t>1222</t>
  </si>
  <si>
    <t>111/C</t>
  </si>
  <si>
    <t>1223</t>
  </si>
  <si>
    <t>112/C</t>
  </si>
  <si>
    <t>1224</t>
  </si>
  <si>
    <t>3230148535</t>
  </si>
  <si>
    <t>28/05/2023</t>
  </si>
  <si>
    <t>1225</t>
  </si>
  <si>
    <t>3230150712</t>
  </si>
  <si>
    <t>1226</t>
  </si>
  <si>
    <t>23042257</t>
  </si>
  <si>
    <t>22/05/2023</t>
  </si>
  <si>
    <t>1227</t>
  </si>
  <si>
    <t>23042256</t>
  </si>
  <si>
    <t>1228</t>
  </si>
  <si>
    <t>23042259</t>
  </si>
  <si>
    <t>1229</t>
  </si>
  <si>
    <t>23042261</t>
  </si>
  <si>
    <t>1230</t>
  </si>
  <si>
    <t>23042258</t>
  </si>
  <si>
    <t>1231</t>
  </si>
  <si>
    <t>23042260</t>
  </si>
  <si>
    <t>1232</t>
  </si>
  <si>
    <t>5627/36</t>
  </si>
  <si>
    <t>1233</t>
  </si>
  <si>
    <t>5858/36</t>
  </si>
  <si>
    <t>27/05/2023</t>
  </si>
  <si>
    <t>1234</t>
  </si>
  <si>
    <t>CSSRRT74M20A944Z</t>
  </si>
  <si>
    <t>IT03499550360</t>
  </si>
  <si>
    <t>39/2023</t>
  </si>
  <si>
    <t>1235</t>
  </si>
  <si>
    <t>01227750211</t>
  </si>
  <si>
    <t>IT01227750211</t>
  </si>
  <si>
    <t>PA23.00001</t>
  </si>
  <si>
    <t>1236</t>
  </si>
  <si>
    <t>2/001</t>
  </si>
  <si>
    <t>1237</t>
  </si>
  <si>
    <t>1238</t>
  </si>
  <si>
    <t>CSRLRT85R19C107M</t>
  </si>
  <si>
    <t>IT03340100365</t>
  </si>
  <si>
    <t>30/05/2023</t>
  </si>
  <si>
    <t>1239</t>
  </si>
  <si>
    <t>5200006603</t>
  </si>
  <si>
    <t>01/06/2023</t>
  </si>
  <si>
    <t>1243</t>
  </si>
  <si>
    <t>29/05/2023</t>
  </si>
  <si>
    <t>1244</t>
  </si>
  <si>
    <t>922310002556</t>
  </si>
  <si>
    <t>1246</t>
  </si>
  <si>
    <t>23VF+01919</t>
  </si>
  <si>
    <t>31/05/2023</t>
  </si>
  <si>
    <t>1247</t>
  </si>
  <si>
    <t>23VF+01921</t>
  </si>
  <si>
    <t>1248</t>
  </si>
  <si>
    <t>23VF+01916</t>
  </si>
  <si>
    <t>1249</t>
  </si>
  <si>
    <t>23VF+01923</t>
  </si>
  <si>
    <t>1250</t>
  </si>
  <si>
    <t>23VF+01922</t>
  </si>
  <si>
    <t>1251</t>
  </si>
  <si>
    <t>23VF+01920</t>
  </si>
  <si>
    <t>1252</t>
  </si>
  <si>
    <t>2/98</t>
  </si>
  <si>
    <t>22/04/2023</t>
  </si>
  <si>
    <t>1253</t>
  </si>
  <si>
    <t>803/2023-3</t>
  </si>
  <si>
    <t>1254</t>
  </si>
  <si>
    <t>0140-000012</t>
  </si>
  <si>
    <t>1255</t>
  </si>
  <si>
    <t>11/001</t>
  </si>
  <si>
    <t>1256</t>
  </si>
  <si>
    <t>23000032</t>
  </si>
  <si>
    <t>1257</t>
  </si>
  <si>
    <t>23000030</t>
  </si>
  <si>
    <t>1258</t>
  </si>
  <si>
    <t>23000031</t>
  </si>
  <si>
    <t>1259</t>
  </si>
  <si>
    <t>1093/V</t>
  </si>
  <si>
    <t>1260</t>
  </si>
  <si>
    <t>922310002554</t>
  </si>
  <si>
    <t>1278</t>
  </si>
  <si>
    <t>112302385490</t>
  </si>
  <si>
    <t>08/04/2023</t>
  </si>
  <si>
    <t>1281</t>
  </si>
  <si>
    <t>112302385489</t>
  </si>
  <si>
    <t>112302385492</t>
  </si>
  <si>
    <t>1282</t>
  </si>
  <si>
    <t>112302385491</t>
  </si>
  <si>
    <t>1283</t>
  </si>
  <si>
    <t>112302385493</t>
  </si>
  <si>
    <t>1284</t>
  </si>
  <si>
    <t>29/04/2023</t>
  </si>
  <si>
    <t>08/06/2023</t>
  </si>
  <si>
    <t>1285</t>
  </si>
  <si>
    <t>05/06/2023</t>
  </si>
  <si>
    <t>06/06/2023</t>
  </si>
  <si>
    <t>1286</t>
  </si>
  <si>
    <t>000034/PA</t>
  </si>
  <si>
    <t>1287</t>
  </si>
  <si>
    <t>12301312</t>
  </si>
  <si>
    <t>07/06/2023</t>
  </si>
  <si>
    <t>1288</t>
  </si>
  <si>
    <t>1289</t>
  </si>
  <si>
    <t>1/12/8</t>
  </si>
  <si>
    <t>1290</t>
  </si>
  <si>
    <t>5200006792</t>
  </si>
  <si>
    <t>10/06/2023</t>
  </si>
  <si>
    <t>1291</t>
  </si>
  <si>
    <t>5200006793</t>
  </si>
  <si>
    <t>1292</t>
  </si>
  <si>
    <t>5200007136</t>
  </si>
  <si>
    <t>1293</t>
  </si>
  <si>
    <t>5200007137</t>
  </si>
  <si>
    <t>1294</t>
  </si>
  <si>
    <t>5200007713</t>
  </si>
  <si>
    <t>1295</t>
  </si>
  <si>
    <t>5200007714</t>
  </si>
  <si>
    <t>1296</t>
  </si>
  <si>
    <t>5200007715</t>
  </si>
  <si>
    <t>1297</t>
  </si>
  <si>
    <t>5200007716</t>
  </si>
  <si>
    <t>1298</t>
  </si>
  <si>
    <t>5200007717</t>
  </si>
  <si>
    <t>1299</t>
  </si>
  <si>
    <t>5200007718</t>
  </si>
  <si>
    <t>1300</t>
  </si>
  <si>
    <t>5200007719</t>
  </si>
  <si>
    <t>1301</t>
  </si>
  <si>
    <t>5200007720</t>
  </si>
  <si>
    <t>1302</t>
  </si>
  <si>
    <t>5200007721</t>
  </si>
  <si>
    <t>1303</t>
  </si>
  <si>
    <t>5200007723</t>
  </si>
  <si>
    <t>1304</t>
  </si>
  <si>
    <t>5200007712</t>
  </si>
  <si>
    <t>1305</t>
  </si>
  <si>
    <t>5200007722</t>
  </si>
  <si>
    <t>1306</t>
  </si>
  <si>
    <t>7 /PA</t>
  </si>
  <si>
    <t>09/06/2023</t>
  </si>
  <si>
    <t>1307</t>
  </si>
  <si>
    <t>1308</t>
  </si>
  <si>
    <t>3513136</t>
  </si>
  <si>
    <t>1309</t>
  </si>
  <si>
    <t>1310</t>
  </si>
  <si>
    <t>FPA 2/2023</t>
  </si>
  <si>
    <t>1311</t>
  </si>
  <si>
    <t>P18</t>
  </si>
  <si>
    <t>1312</t>
  </si>
  <si>
    <t>210/2023</t>
  </si>
  <si>
    <t>1313</t>
  </si>
  <si>
    <t>705/2023</t>
  </si>
  <si>
    <t>1314</t>
  </si>
  <si>
    <t>9501374388</t>
  </si>
  <si>
    <t>1315</t>
  </si>
  <si>
    <t>PJ06802160</t>
  </si>
  <si>
    <t>1316</t>
  </si>
  <si>
    <t>8/99</t>
  </si>
  <si>
    <t>1317</t>
  </si>
  <si>
    <t>804/2023-3</t>
  </si>
  <si>
    <t>1318</t>
  </si>
  <si>
    <t>1319</t>
  </si>
  <si>
    <t>474</t>
  </si>
  <si>
    <t>1320</t>
  </si>
  <si>
    <t>473</t>
  </si>
  <si>
    <t>1321</t>
  </si>
  <si>
    <t>117/C</t>
  </si>
  <si>
    <t>1322</t>
  </si>
  <si>
    <t>VA-6829</t>
  </si>
  <si>
    <t>1323</t>
  </si>
  <si>
    <t>VA-6827</t>
  </si>
  <si>
    <t>1324</t>
  </si>
  <si>
    <t>VA-6826</t>
  </si>
  <si>
    <t>1325</t>
  </si>
  <si>
    <t>VA-6823</t>
  </si>
  <si>
    <t>1326</t>
  </si>
  <si>
    <t>VA-6830</t>
  </si>
  <si>
    <t>1327</t>
  </si>
  <si>
    <t>VA-6828</t>
  </si>
  <si>
    <t>1328</t>
  </si>
  <si>
    <t>VA-6822</t>
  </si>
  <si>
    <t>1329</t>
  </si>
  <si>
    <t>VA-6825</t>
  </si>
  <si>
    <t>1330</t>
  </si>
  <si>
    <t>VA-6824</t>
  </si>
  <si>
    <t>1331</t>
  </si>
  <si>
    <t>7823005436</t>
  </si>
  <si>
    <t>1332</t>
  </si>
  <si>
    <t>8223005789</t>
  </si>
  <si>
    <t>1333</t>
  </si>
  <si>
    <t>8223005786</t>
  </si>
  <si>
    <t>1334</t>
  </si>
  <si>
    <t>8223005788</t>
  </si>
  <si>
    <t>1335</t>
  </si>
  <si>
    <t>8223005790</t>
  </si>
  <si>
    <t>1336</t>
  </si>
  <si>
    <t>8223005791</t>
  </si>
  <si>
    <t>1337</t>
  </si>
  <si>
    <t>7823005435</t>
  </si>
  <si>
    <t>1338</t>
  </si>
  <si>
    <t>8223005792</t>
  </si>
  <si>
    <t>1339</t>
  </si>
  <si>
    <t>7823005439</t>
  </si>
  <si>
    <t>1340</t>
  </si>
  <si>
    <t>7823005438</t>
  </si>
  <si>
    <t>1341</t>
  </si>
  <si>
    <t>7823005434</t>
  </si>
  <si>
    <t>1342</t>
  </si>
  <si>
    <t>7823005437</t>
  </si>
  <si>
    <t>1343</t>
  </si>
  <si>
    <t>000006/PA</t>
  </si>
  <si>
    <t>1344</t>
  </si>
  <si>
    <t>7823002405</t>
  </si>
  <si>
    <t>1345</t>
  </si>
  <si>
    <t>7823002406</t>
  </si>
  <si>
    <t>1346</t>
  </si>
  <si>
    <t>000059/P23</t>
  </si>
  <si>
    <t>1347</t>
  </si>
  <si>
    <t>1155/V</t>
  </si>
  <si>
    <t>1348</t>
  </si>
  <si>
    <t>02241740360</t>
  </si>
  <si>
    <t>IT02241740360</t>
  </si>
  <si>
    <t>00309</t>
  </si>
  <si>
    <t>1350</t>
  </si>
  <si>
    <t>412306814339</t>
  </si>
  <si>
    <t>1354</t>
  </si>
  <si>
    <t>412306814334</t>
  </si>
  <si>
    <t>1355</t>
  </si>
  <si>
    <t>412306814337</t>
  </si>
  <si>
    <t>1356</t>
  </si>
  <si>
    <t>412306814335</t>
  </si>
  <si>
    <t>1357</t>
  </si>
  <si>
    <t>412306814336</t>
  </si>
  <si>
    <t>1358</t>
  </si>
  <si>
    <t>412306814338</t>
  </si>
  <si>
    <t>1359</t>
  </si>
  <si>
    <t>000943/PA</t>
  </si>
  <si>
    <t>1360</t>
  </si>
  <si>
    <t>12/06/2023</t>
  </si>
  <si>
    <t>10000004247</t>
  </si>
  <si>
    <t>1361</t>
  </si>
  <si>
    <t>10000004246</t>
  </si>
  <si>
    <t>1362</t>
  </si>
  <si>
    <t>XA0000276</t>
  </si>
  <si>
    <t>1363</t>
  </si>
  <si>
    <t>XA0000280</t>
  </si>
  <si>
    <t>13/06/2023</t>
  </si>
  <si>
    <t>1364</t>
  </si>
  <si>
    <t>XA0000287</t>
  </si>
  <si>
    <t>15/06/2023</t>
  </si>
  <si>
    <t>1365</t>
  </si>
  <si>
    <t>HW0000005</t>
  </si>
  <si>
    <t>1366</t>
  </si>
  <si>
    <t>9129007942</t>
  </si>
  <si>
    <t>1367</t>
  </si>
  <si>
    <t>BP013196</t>
  </si>
  <si>
    <t>1368</t>
  </si>
  <si>
    <t>BP013198</t>
  </si>
  <si>
    <t>1369</t>
  </si>
  <si>
    <t>BP013998</t>
  </si>
  <si>
    <t>1370</t>
  </si>
  <si>
    <t>1371</t>
  </si>
  <si>
    <t>913-2023/11</t>
  </si>
  <si>
    <t>04/03/2023</t>
  </si>
  <si>
    <t>14/05/2023</t>
  </si>
  <si>
    <t>1372</t>
  </si>
  <si>
    <t>923-2023/11</t>
  </si>
  <si>
    <t>1373</t>
  </si>
  <si>
    <t>918-2023/11</t>
  </si>
  <si>
    <t>1374</t>
  </si>
  <si>
    <t>914-2023/11</t>
  </si>
  <si>
    <t>1375</t>
  </si>
  <si>
    <t>919-2023/11</t>
  </si>
  <si>
    <t>1376</t>
  </si>
  <si>
    <t>916-2023/11</t>
  </si>
  <si>
    <t>1377</t>
  </si>
  <si>
    <t>911-2023/11</t>
  </si>
  <si>
    <t>1378</t>
  </si>
  <si>
    <t>924-2023/11</t>
  </si>
  <si>
    <t>1379</t>
  </si>
  <si>
    <t>915-2023/11</t>
  </si>
  <si>
    <t>1380</t>
  </si>
  <si>
    <t>917-2023/11</t>
  </si>
  <si>
    <t>1381</t>
  </si>
  <si>
    <t>910-2023/11</t>
  </si>
  <si>
    <t>1382</t>
  </si>
  <si>
    <t>920-2023/11</t>
  </si>
  <si>
    <t>1383</t>
  </si>
  <si>
    <t>912-2023/11</t>
  </si>
  <si>
    <t>1384</t>
  </si>
  <si>
    <t>921-2023/11</t>
  </si>
  <si>
    <t>1385</t>
  </si>
  <si>
    <t>922-2023/11</t>
  </si>
  <si>
    <t>1386</t>
  </si>
  <si>
    <t>908-2023/11</t>
  </si>
  <si>
    <t>1387</t>
  </si>
  <si>
    <t>909-2023/11</t>
  </si>
  <si>
    <t>1388</t>
  </si>
  <si>
    <t>004326511886</t>
  </si>
  <si>
    <t>1390</t>
  </si>
  <si>
    <t>16/06/2023</t>
  </si>
  <si>
    <t>004326511890</t>
  </si>
  <si>
    <t>1391</t>
  </si>
  <si>
    <t>004326511888</t>
  </si>
  <si>
    <t>1392</t>
  </si>
  <si>
    <t>004326511885</t>
  </si>
  <si>
    <t>1394</t>
  </si>
  <si>
    <t>004326511889</t>
  </si>
  <si>
    <t>1395</t>
  </si>
  <si>
    <t>004326511887</t>
  </si>
  <si>
    <t>1396</t>
  </si>
  <si>
    <t>004326511884</t>
  </si>
  <si>
    <t>1397</t>
  </si>
  <si>
    <t>1407</t>
  </si>
  <si>
    <t>6/001</t>
  </si>
  <si>
    <t>03/06/2023</t>
  </si>
  <si>
    <t>1408</t>
  </si>
  <si>
    <t>3/001</t>
  </si>
  <si>
    <t>1409</t>
  </si>
  <si>
    <t>1410</t>
  </si>
  <si>
    <t>1/11/15</t>
  </si>
  <si>
    <t>1411</t>
  </si>
  <si>
    <t>02554320362</t>
  </si>
  <si>
    <t>IT02554320362</t>
  </si>
  <si>
    <t>173VIDF</t>
  </si>
  <si>
    <t>18/06/2023</t>
  </si>
  <si>
    <t>1414</t>
  </si>
  <si>
    <t>004334872849</t>
  </si>
  <si>
    <t>19/06/2023</t>
  </si>
  <si>
    <t>1434</t>
  </si>
  <si>
    <t>04/07/2023</t>
  </si>
  <si>
    <t>922310004960</t>
  </si>
  <si>
    <t>29/06/2023</t>
  </si>
  <si>
    <t>1435</t>
  </si>
  <si>
    <t>196</t>
  </si>
  <si>
    <t>1436</t>
  </si>
  <si>
    <t>209</t>
  </si>
  <si>
    <t>01/07/2023</t>
  </si>
  <si>
    <t>1437</t>
  </si>
  <si>
    <t>03319900365</t>
  </si>
  <si>
    <t>IT03319900365</t>
  </si>
  <si>
    <t>340/5</t>
  </si>
  <si>
    <t>21/06/2023</t>
  </si>
  <si>
    <t>1438</t>
  </si>
  <si>
    <t>XA0000320</t>
  </si>
  <si>
    <t>16/05/2023</t>
  </si>
  <si>
    <t>26/06/2023</t>
  </si>
  <si>
    <t>1439</t>
  </si>
  <si>
    <t>40071138</t>
  </si>
  <si>
    <t>22/06/2023</t>
  </si>
  <si>
    <t>1440</t>
  </si>
  <si>
    <t>40071758</t>
  </si>
  <si>
    <t>13/05/2023</t>
  </si>
  <si>
    <t>23/06/2023</t>
  </si>
  <si>
    <t>1441</t>
  </si>
  <si>
    <t>40071759</t>
  </si>
  <si>
    <t>1442</t>
  </si>
  <si>
    <t>1/11/23</t>
  </si>
  <si>
    <t>1443</t>
  </si>
  <si>
    <t>922310004962</t>
  </si>
  <si>
    <t>1444</t>
  </si>
  <si>
    <t>23VF+02338</t>
  </si>
  <si>
    <t>27/06/2023</t>
  </si>
  <si>
    <t>1445</t>
  </si>
  <si>
    <t>23VF+02339</t>
  </si>
  <si>
    <t>1446</t>
  </si>
  <si>
    <t>1616/PA</t>
  </si>
  <si>
    <t>1447</t>
  </si>
  <si>
    <t>BP014053</t>
  </si>
  <si>
    <t>1448</t>
  </si>
  <si>
    <t>BP014193</t>
  </si>
  <si>
    <t>1449</t>
  </si>
  <si>
    <t>123/C</t>
  </si>
  <si>
    <t>20/06/2023</t>
  </si>
  <si>
    <t>1450</t>
  </si>
  <si>
    <t>124/C</t>
  </si>
  <si>
    <t>1451</t>
  </si>
  <si>
    <t>132/C</t>
  </si>
  <si>
    <t>1452</t>
  </si>
  <si>
    <t>23056659</t>
  </si>
  <si>
    <t>1453</t>
  </si>
  <si>
    <t>23056660</t>
  </si>
  <si>
    <t>1454</t>
  </si>
  <si>
    <t>23056663</t>
  </si>
  <si>
    <t>1455</t>
  </si>
  <si>
    <t>23056661</t>
  </si>
  <si>
    <t>1456</t>
  </si>
  <si>
    <t>23056664</t>
  </si>
  <si>
    <t>1457</t>
  </si>
  <si>
    <t>23056662</t>
  </si>
  <si>
    <t>1458</t>
  </si>
  <si>
    <t>7423/36</t>
  </si>
  <si>
    <t>1459</t>
  </si>
  <si>
    <t>29/3</t>
  </si>
  <si>
    <t>1460</t>
  </si>
  <si>
    <t>31/3</t>
  </si>
  <si>
    <t>1461</t>
  </si>
  <si>
    <t>27/3</t>
  </si>
  <si>
    <t>1462</t>
  </si>
  <si>
    <t>30/3</t>
  </si>
  <si>
    <t>1463</t>
  </si>
  <si>
    <t>25/3</t>
  </si>
  <si>
    <t>1464</t>
  </si>
  <si>
    <t>32/3</t>
  </si>
  <si>
    <t>1465</t>
  </si>
  <si>
    <t>28/3</t>
  </si>
  <si>
    <t>1466</t>
  </si>
  <si>
    <t>26/3</t>
  </si>
  <si>
    <t>1467</t>
  </si>
  <si>
    <t>000062/P23</t>
  </si>
  <si>
    <t>25/06/2023</t>
  </si>
  <si>
    <t>1468</t>
  </si>
  <si>
    <t>000063/P23</t>
  </si>
  <si>
    <t>1469</t>
  </si>
  <si>
    <t>2244 V9</t>
  </si>
  <si>
    <t>1470</t>
  </si>
  <si>
    <t>2248 V9</t>
  </si>
  <si>
    <t>1471</t>
  </si>
  <si>
    <t>2246 V9</t>
  </si>
  <si>
    <t>1472</t>
  </si>
  <si>
    <t>2247 V9</t>
  </si>
  <si>
    <t>1473</t>
  </si>
  <si>
    <t>2245 V9</t>
  </si>
  <si>
    <t>1474</t>
  </si>
  <si>
    <t>112302847077</t>
  </si>
  <si>
    <t>06/05/2023</t>
  </si>
  <si>
    <t>30/06/2023</t>
  </si>
  <si>
    <t>1476</t>
  </si>
  <si>
    <t>07/07/2023</t>
  </si>
  <si>
    <t>112302847078</t>
  </si>
  <si>
    <t>000055/PA</t>
  </si>
  <si>
    <t>10/07/2023</t>
  </si>
  <si>
    <t>1480</t>
  </si>
  <si>
    <t>11/07/2023</t>
  </si>
  <si>
    <t>01642140360</t>
  </si>
  <si>
    <t>IT01642140360</t>
  </si>
  <si>
    <t>238</t>
  </si>
  <si>
    <t>1481</t>
  </si>
  <si>
    <t>1482</t>
  </si>
  <si>
    <t>237</t>
  </si>
  <si>
    <t>1483</t>
  </si>
  <si>
    <t>744</t>
  </si>
  <si>
    <t>1484</t>
  </si>
  <si>
    <t>001209/PA</t>
  </si>
  <si>
    <t>1485</t>
  </si>
  <si>
    <t>02027040019</t>
  </si>
  <si>
    <t>IT02027040019</t>
  </si>
  <si>
    <t>V3-18026</t>
  </si>
  <si>
    <t>1486</t>
  </si>
  <si>
    <t>10000004426</t>
  </si>
  <si>
    <t>1487</t>
  </si>
  <si>
    <t>10000004437</t>
  </si>
  <si>
    <t>1488</t>
  </si>
  <si>
    <t>10000004345</t>
  </si>
  <si>
    <t>1489</t>
  </si>
  <si>
    <t>5200010019</t>
  </si>
  <si>
    <t>1490</t>
  </si>
  <si>
    <t>5200010014</t>
  </si>
  <si>
    <t>1491</t>
  </si>
  <si>
    <t>5200010015</t>
  </si>
  <si>
    <t>1492</t>
  </si>
  <si>
    <t>5200010026</t>
  </si>
  <si>
    <t>1493</t>
  </si>
  <si>
    <t>5200009946</t>
  </si>
  <si>
    <t>1494</t>
  </si>
  <si>
    <t>5200010011</t>
  </si>
  <si>
    <t>1495</t>
  </si>
  <si>
    <t>5200009947</t>
  </si>
  <si>
    <t>1496</t>
  </si>
  <si>
    <t>5200010012</t>
  </si>
  <si>
    <t>1497</t>
  </si>
  <si>
    <t>5200010016</t>
  </si>
  <si>
    <t>5200010017</t>
  </si>
  <si>
    <t>1499</t>
  </si>
  <si>
    <t>5200010027</t>
  </si>
  <si>
    <t>5200010013</t>
  </si>
  <si>
    <t>1501</t>
  </si>
  <si>
    <t>5200010020</t>
  </si>
  <si>
    <t>1502</t>
  </si>
  <si>
    <t>5200010018</t>
  </si>
  <si>
    <t>1503</t>
  </si>
  <si>
    <t>5200010496</t>
  </si>
  <si>
    <t>1504</t>
  </si>
  <si>
    <t>5200010497</t>
  </si>
  <si>
    <t>1505</t>
  </si>
  <si>
    <t>5200010499</t>
  </si>
  <si>
    <t>1506</t>
  </si>
  <si>
    <t>5200010498</t>
  </si>
  <si>
    <t>1507</t>
  </si>
  <si>
    <t>5200011708</t>
  </si>
  <si>
    <t>1508</t>
  </si>
  <si>
    <t>5200011709</t>
  </si>
  <si>
    <t>1509</t>
  </si>
  <si>
    <t>XA0000331</t>
  </si>
  <si>
    <t>03/07/2023</t>
  </si>
  <si>
    <t>1510</t>
  </si>
  <si>
    <t>XA0000333</t>
  </si>
  <si>
    <t>1511</t>
  </si>
  <si>
    <t>9129010086</t>
  </si>
  <si>
    <t>1512</t>
  </si>
  <si>
    <t>9 /PA</t>
  </si>
  <si>
    <t>1513</t>
  </si>
  <si>
    <t>02686910361</t>
  </si>
  <si>
    <t>IT02686910361</t>
  </si>
  <si>
    <t>1514</t>
  </si>
  <si>
    <t>11/FE</t>
  </si>
  <si>
    <t>09/07/2023</t>
  </si>
  <si>
    <t>10/FE</t>
  </si>
  <si>
    <t>1518</t>
  </si>
  <si>
    <t>1519</t>
  </si>
  <si>
    <t>35/P</t>
  </si>
  <si>
    <t>1520</t>
  </si>
  <si>
    <t>P22</t>
  </si>
  <si>
    <t>1521</t>
  </si>
  <si>
    <t>950/2023</t>
  </si>
  <si>
    <t>08/07/2023</t>
  </si>
  <si>
    <t>1522</t>
  </si>
  <si>
    <t>TRNGRG72T48F257D</t>
  </si>
  <si>
    <t>IT03031540366</t>
  </si>
  <si>
    <t>96/2023</t>
  </si>
  <si>
    <t>1523</t>
  </si>
  <si>
    <t>23VF+02470</t>
  </si>
  <si>
    <t>1524</t>
  </si>
  <si>
    <t>23VF+02489</t>
  </si>
  <si>
    <t>25/05/2023</t>
  </si>
  <si>
    <t>05/07/2023</t>
  </si>
  <si>
    <t>1525</t>
  </si>
  <si>
    <t>9501449353</t>
  </si>
  <si>
    <t>1526</t>
  </si>
  <si>
    <t>1527</t>
  </si>
  <si>
    <t>PJ06927930</t>
  </si>
  <si>
    <t>1528</t>
  </si>
  <si>
    <t>1010835784</t>
  </si>
  <si>
    <t>1529</t>
  </si>
  <si>
    <t>1010838666</t>
  </si>
  <si>
    <t>1530</t>
  </si>
  <si>
    <t>1010838667</t>
  </si>
  <si>
    <t>1531</t>
  </si>
  <si>
    <t>BP015436</t>
  </si>
  <si>
    <t>1532</t>
  </si>
  <si>
    <t>BP015435</t>
  </si>
  <si>
    <t>1533</t>
  </si>
  <si>
    <t>BP017779</t>
  </si>
  <si>
    <t>15/07/2023</t>
  </si>
  <si>
    <t>1534</t>
  </si>
  <si>
    <t>1535</t>
  </si>
  <si>
    <t>1530-2023/11</t>
  </si>
  <si>
    <t>24/06/2023</t>
  </si>
  <si>
    <t>1536</t>
  </si>
  <si>
    <t>1546-2023/11</t>
  </si>
  <si>
    <t>1537</t>
  </si>
  <si>
    <t>1537-2023/11</t>
  </si>
  <si>
    <t>1538</t>
  </si>
  <si>
    <t>1538-2023/11</t>
  </si>
  <si>
    <t>1539</t>
  </si>
  <si>
    <t>1531-2023/11</t>
  </si>
  <si>
    <t>1540</t>
  </si>
  <si>
    <t>1532-2023/11</t>
  </si>
  <si>
    <t>1541</t>
  </si>
  <si>
    <t>1536-2023/11</t>
  </si>
  <si>
    <t>1542</t>
  </si>
  <si>
    <t>1539-2023/11</t>
  </si>
  <si>
    <t>1543</t>
  </si>
  <si>
    <t>1541-2023/11</t>
  </si>
  <si>
    <t>1544</t>
  </si>
  <si>
    <t>1540-2023/11</t>
  </si>
  <si>
    <t>1545</t>
  </si>
  <si>
    <t>1544-2023/11</t>
  </si>
  <si>
    <t>1546</t>
  </si>
  <si>
    <t>1529-2023/11</t>
  </si>
  <si>
    <t>1547</t>
  </si>
  <si>
    <t>1545-2023/11</t>
  </si>
  <si>
    <t>1548</t>
  </si>
  <si>
    <t>1535-2023/11</t>
  </si>
  <si>
    <t>1549</t>
  </si>
  <si>
    <t>1542-2023/11</t>
  </si>
  <si>
    <t>1550</t>
  </si>
  <si>
    <t>1534-2023/11</t>
  </si>
  <si>
    <t>1551</t>
  </si>
  <si>
    <t>1543-2023/11</t>
  </si>
  <si>
    <t>1552</t>
  </si>
  <si>
    <t>1533-2023/11</t>
  </si>
  <si>
    <t>1553</t>
  </si>
  <si>
    <t>140/C</t>
  </si>
  <si>
    <t>1554</t>
  </si>
  <si>
    <t>146/C</t>
  </si>
  <si>
    <t>06/07/2023</t>
  </si>
  <si>
    <t>1555</t>
  </si>
  <si>
    <t>147/C</t>
  </si>
  <si>
    <t>1556</t>
  </si>
  <si>
    <t>148/C</t>
  </si>
  <si>
    <t>1557</t>
  </si>
  <si>
    <t>VA-8779</t>
  </si>
  <si>
    <t>1558</t>
  </si>
  <si>
    <t>3230205131</t>
  </si>
  <si>
    <t>1559</t>
  </si>
  <si>
    <t>3230205718</t>
  </si>
  <si>
    <t>1560</t>
  </si>
  <si>
    <t>3230204999</t>
  </si>
  <si>
    <t>1561</t>
  </si>
  <si>
    <t>2/66</t>
  </si>
  <si>
    <t>1562</t>
  </si>
  <si>
    <t>7823006482</t>
  </si>
  <si>
    <t>1563</t>
  </si>
  <si>
    <t>8223006617</t>
  </si>
  <si>
    <t>1564</t>
  </si>
  <si>
    <t>8223006619</t>
  </si>
  <si>
    <t>1565</t>
  </si>
  <si>
    <t>8223006618</t>
  </si>
  <si>
    <t>1566</t>
  </si>
  <si>
    <t>8223006620</t>
  </si>
  <si>
    <t>1567</t>
  </si>
  <si>
    <t>8823000311</t>
  </si>
  <si>
    <t>1568</t>
  </si>
  <si>
    <t>8223007518</t>
  </si>
  <si>
    <t>7823006645</t>
  </si>
  <si>
    <t>1569</t>
  </si>
  <si>
    <t>8323000316</t>
  </si>
  <si>
    <t>7823007284</t>
  </si>
  <si>
    <t>8223007515</t>
  </si>
  <si>
    <t>1570</t>
  </si>
  <si>
    <t>8223007519</t>
  </si>
  <si>
    <t>1571</t>
  </si>
  <si>
    <t>8223007512</t>
  </si>
  <si>
    <t>1572</t>
  </si>
  <si>
    <t>7823007285</t>
  </si>
  <si>
    <t>1573</t>
  </si>
  <si>
    <t>8223007517</t>
  </si>
  <si>
    <t>1574</t>
  </si>
  <si>
    <t>8223007514</t>
  </si>
  <si>
    <t>1575</t>
  </si>
  <si>
    <t>8223007511</t>
  </si>
  <si>
    <t>1576</t>
  </si>
  <si>
    <t>8223007516</t>
  </si>
  <si>
    <t>1577</t>
  </si>
  <si>
    <t>7823007281</t>
  </si>
  <si>
    <t>1578</t>
  </si>
  <si>
    <t>8223007513</t>
  </si>
  <si>
    <t>1579</t>
  </si>
  <si>
    <t>7823007286</t>
  </si>
  <si>
    <t>1580</t>
  </si>
  <si>
    <t>8223007520</t>
  </si>
  <si>
    <t>1581</t>
  </si>
  <si>
    <t>7823007283</t>
  </si>
  <si>
    <t>1582</t>
  </si>
  <si>
    <t>7823007282</t>
  </si>
  <si>
    <t>1583</t>
  </si>
  <si>
    <t>8223007631</t>
  </si>
  <si>
    <t>1584</t>
  </si>
  <si>
    <t>MSTMSM71P27I462Y</t>
  </si>
  <si>
    <t>IT03304200367</t>
  </si>
  <si>
    <t>1585</t>
  </si>
  <si>
    <t>15/3</t>
  </si>
  <si>
    <t>1586</t>
  </si>
  <si>
    <t>39/3</t>
  </si>
  <si>
    <t>1587</t>
  </si>
  <si>
    <t>37/3</t>
  </si>
  <si>
    <t>1588</t>
  </si>
  <si>
    <t>4B_23</t>
  </si>
  <si>
    <t>1589</t>
  </si>
  <si>
    <t>5B_23</t>
  </si>
  <si>
    <t>1590</t>
  </si>
  <si>
    <t>000066/P23</t>
  </si>
  <si>
    <t>1591</t>
  </si>
  <si>
    <t>000065/P23</t>
  </si>
  <si>
    <t>1592</t>
  </si>
  <si>
    <t>000069/P23</t>
  </si>
  <si>
    <t>1593</t>
  </si>
  <si>
    <t>000044/PA</t>
  </si>
  <si>
    <t>1594</t>
  </si>
  <si>
    <t>1595</t>
  </si>
  <si>
    <t>3481/PA</t>
  </si>
  <si>
    <t>1596</t>
  </si>
  <si>
    <t>7X01652501</t>
  </si>
  <si>
    <t>1597</t>
  </si>
  <si>
    <t>17/07/2023</t>
  </si>
  <si>
    <t>7X01776965</t>
  </si>
  <si>
    <t>1598</t>
  </si>
  <si>
    <t>412308614383</t>
  </si>
  <si>
    <t>12/07/2023</t>
  </si>
  <si>
    <t>1600</t>
  </si>
  <si>
    <t>412308614378</t>
  </si>
  <si>
    <t>1601</t>
  </si>
  <si>
    <t>412308614379</t>
  </si>
  <si>
    <t>1602</t>
  </si>
  <si>
    <t>412308614381</t>
  </si>
  <si>
    <t>1603</t>
  </si>
  <si>
    <t>412308614382</t>
  </si>
  <si>
    <t>1604</t>
  </si>
  <si>
    <t>412308614380</t>
  </si>
  <si>
    <t>1605</t>
  </si>
  <si>
    <t>004336374465</t>
  </si>
  <si>
    <t>13/07/2023</t>
  </si>
  <si>
    <t>1606</t>
  </si>
  <si>
    <t>004336374467</t>
  </si>
  <si>
    <t>1608</t>
  </si>
  <si>
    <t>004336374466</t>
  </si>
  <si>
    <t>1609</t>
  </si>
  <si>
    <t>004337346128</t>
  </si>
  <si>
    <t>14/07/2023</t>
  </si>
  <si>
    <t>1613</t>
  </si>
  <si>
    <t>21/07/2023</t>
  </si>
  <si>
    <t>004340922220</t>
  </si>
  <si>
    <t>1616</t>
  </si>
  <si>
    <t>004338250686</t>
  </si>
  <si>
    <t>1617</t>
  </si>
  <si>
    <t>004343690315</t>
  </si>
  <si>
    <t>18/07/2023</t>
  </si>
  <si>
    <t>1620</t>
  </si>
  <si>
    <t>004343690314</t>
  </si>
  <si>
    <t>1621</t>
  </si>
  <si>
    <t>02804191209</t>
  </si>
  <si>
    <t>IT02804191209</t>
  </si>
  <si>
    <t>23/2023/B</t>
  </si>
  <si>
    <t>14/06/2023</t>
  </si>
  <si>
    <t>24/07/2023</t>
  </si>
  <si>
    <t>IT03342270364</t>
  </si>
  <si>
    <t>FATTPA 3_23</t>
  </si>
  <si>
    <t>1633</t>
  </si>
  <si>
    <t>02578750347</t>
  </si>
  <si>
    <t>IT02578750347</t>
  </si>
  <si>
    <t>317/FVISE</t>
  </si>
  <si>
    <t>25/07/2023</t>
  </si>
  <si>
    <t>1634</t>
  </si>
  <si>
    <t>1636</t>
  </si>
  <si>
    <t>03429080371</t>
  </si>
  <si>
    <t>IT08475510155</t>
  </si>
  <si>
    <t>PA00039/2023</t>
  </si>
  <si>
    <t>1637</t>
  </si>
  <si>
    <t>V2/547428</t>
  </si>
  <si>
    <t>30/07/2023</t>
  </si>
  <si>
    <t>1638</t>
  </si>
  <si>
    <t>V2/547427</t>
  </si>
  <si>
    <t>1639</t>
  </si>
  <si>
    <t>40087476</t>
  </si>
  <si>
    <t>1640</t>
  </si>
  <si>
    <t>40088332</t>
  </si>
  <si>
    <t>1641</t>
  </si>
  <si>
    <t>40089523</t>
  </si>
  <si>
    <t>26/07/2023</t>
  </si>
  <si>
    <t>1642</t>
  </si>
  <si>
    <t>01498810280</t>
  </si>
  <si>
    <t>IT01498810280</t>
  </si>
  <si>
    <t>E/655</t>
  </si>
  <si>
    <t>19/07/2023</t>
  </si>
  <si>
    <t>1643</t>
  </si>
  <si>
    <t>922310006945</t>
  </si>
  <si>
    <t>28/07/2023</t>
  </si>
  <si>
    <t>1644</t>
  </si>
  <si>
    <t>112303255449</t>
  </si>
  <si>
    <t>1645</t>
  </si>
  <si>
    <t>23VF+02864</t>
  </si>
  <si>
    <t>29/07/2023</t>
  </si>
  <si>
    <t>1646</t>
  </si>
  <si>
    <t>23VF+02865</t>
  </si>
  <si>
    <t>1647</t>
  </si>
  <si>
    <t>10/99</t>
  </si>
  <si>
    <t>1648</t>
  </si>
  <si>
    <t>5999</t>
  </si>
  <si>
    <t>1649</t>
  </si>
  <si>
    <t>BP017905</t>
  </si>
  <si>
    <t>1650</t>
  </si>
  <si>
    <t>BP018167</t>
  </si>
  <si>
    <t>1651</t>
  </si>
  <si>
    <t>157/C</t>
  </si>
  <si>
    <t>1652</t>
  </si>
  <si>
    <t>158/C</t>
  </si>
  <si>
    <t>1653</t>
  </si>
  <si>
    <t>159/C</t>
  </si>
  <si>
    <t>1654</t>
  </si>
  <si>
    <t>3230243230</t>
  </si>
  <si>
    <t>1655</t>
  </si>
  <si>
    <t>7823005433</t>
  </si>
  <si>
    <t>1658</t>
  </si>
  <si>
    <t>8823000253</t>
  </si>
  <si>
    <t>7823005430</t>
  </si>
  <si>
    <t>1659</t>
  </si>
  <si>
    <t>8323000263</t>
  </si>
  <si>
    <t>7823005432</t>
  </si>
  <si>
    <t>1660</t>
  </si>
  <si>
    <t>7823005431</t>
  </si>
  <si>
    <t>1661</t>
  </si>
  <si>
    <t>23067939</t>
  </si>
  <si>
    <t>1662</t>
  </si>
  <si>
    <t>23067940</t>
  </si>
  <si>
    <t>1663</t>
  </si>
  <si>
    <t>23067941</t>
  </si>
  <si>
    <t>1664</t>
  </si>
  <si>
    <t>23067937</t>
  </si>
  <si>
    <t>1665</t>
  </si>
  <si>
    <t>23067942</t>
  </si>
  <si>
    <t>1666</t>
  </si>
  <si>
    <t>23067938</t>
  </si>
  <si>
    <t>1667</t>
  </si>
  <si>
    <t>8351/36</t>
  </si>
  <si>
    <t>1668</t>
  </si>
  <si>
    <t>8366/36</t>
  </si>
  <si>
    <t>1669</t>
  </si>
  <si>
    <t>7823003407</t>
  </si>
  <si>
    <t>1670</t>
  </si>
  <si>
    <t>8823000100</t>
  </si>
  <si>
    <t>7823002752</t>
  </si>
  <si>
    <t>1671</t>
  </si>
  <si>
    <t>7823003406</t>
  </si>
  <si>
    <t>1672</t>
  </si>
  <si>
    <t>8823000099</t>
  </si>
  <si>
    <t>2700 V9</t>
  </si>
  <si>
    <t>1673</t>
  </si>
  <si>
    <t>2698 V9</t>
  </si>
  <si>
    <t>1674</t>
  </si>
  <si>
    <t>2696 V9</t>
  </si>
  <si>
    <t>1675</t>
  </si>
  <si>
    <t>2697 V9</t>
  </si>
  <si>
    <t>1676</t>
  </si>
  <si>
    <t>2701 V9</t>
  </si>
  <si>
    <t>1677</t>
  </si>
  <si>
    <t>2699 V9</t>
  </si>
  <si>
    <t>1678</t>
  </si>
  <si>
    <t>3738/PA</t>
  </si>
  <si>
    <t>1679</t>
  </si>
  <si>
    <t>03168580367</t>
  </si>
  <si>
    <t>IT03168580367</t>
  </si>
  <si>
    <t>SP/217</t>
  </si>
  <si>
    <t>1681</t>
  </si>
  <si>
    <t>02552531200</t>
  </si>
  <si>
    <t>IT02552531200</t>
  </si>
  <si>
    <t>941-2023/PA</t>
  </si>
  <si>
    <t>1682</t>
  </si>
  <si>
    <t>0140-000018</t>
  </si>
  <si>
    <t>1683</t>
  </si>
  <si>
    <t>20231217/23</t>
  </si>
  <si>
    <t>1684</t>
  </si>
  <si>
    <t>20231218/23</t>
  </si>
  <si>
    <t>1685</t>
  </si>
  <si>
    <t>20231219/23</t>
  </si>
  <si>
    <t>1686</t>
  </si>
  <si>
    <t>20231215/23</t>
  </si>
  <si>
    <t>20231216/23</t>
  </si>
  <si>
    <t>1688</t>
  </si>
  <si>
    <t>20231454/23</t>
  </si>
  <si>
    <t>1689</t>
  </si>
  <si>
    <t>20231455/23</t>
  </si>
  <si>
    <t>1690</t>
  </si>
  <si>
    <t>8H00396999</t>
  </si>
  <si>
    <t>1692</t>
  </si>
  <si>
    <t>8H00393918</t>
  </si>
  <si>
    <t>1693</t>
  </si>
  <si>
    <t>8H00396739</t>
  </si>
  <si>
    <t>1694</t>
  </si>
  <si>
    <t>8H00397601</t>
  </si>
  <si>
    <t>1695</t>
  </si>
  <si>
    <t>8H00398973</t>
  </si>
  <si>
    <t>1696</t>
  </si>
  <si>
    <t>8H00399862</t>
  </si>
  <si>
    <t>1697</t>
  </si>
  <si>
    <t>8H00398971</t>
  </si>
  <si>
    <t>1698</t>
  </si>
  <si>
    <t>8H00398972</t>
  </si>
  <si>
    <t>1699</t>
  </si>
  <si>
    <t>8H00399280</t>
  </si>
  <si>
    <t>1700</t>
  </si>
  <si>
    <t>8H00397007</t>
  </si>
  <si>
    <t>1701</t>
  </si>
  <si>
    <t>8H00395944</t>
  </si>
  <si>
    <t>1702</t>
  </si>
  <si>
    <t>8H00396900</t>
  </si>
  <si>
    <t>1703</t>
  </si>
  <si>
    <t>8H00394699</t>
  </si>
  <si>
    <t>1704</t>
  </si>
  <si>
    <t>9</t>
  </si>
  <si>
    <t>1721</t>
  </si>
  <si>
    <t>1722</t>
  </si>
  <si>
    <t>1723</t>
  </si>
  <si>
    <t>8H00399205</t>
  </si>
  <si>
    <t>1724</t>
  </si>
  <si>
    <t>8H00397031</t>
  </si>
  <si>
    <t>1725</t>
  </si>
  <si>
    <t>922310006944</t>
  </si>
  <si>
    <t>1727</t>
  </si>
  <si>
    <t>02/08/2023</t>
  </si>
  <si>
    <t>112303402094</t>
  </si>
  <si>
    <t>31/07/2023</t>
  </si>
  <si>
    <t>1729</t>
  </si>
  <si>
    <t>112303414593</t>
  </si>
  <si>
    <t>112303364862</t>
  </si>
  <si>
    <t>1730</t>
  </si>
  <si>
    <t>112303491323</t>
  </si>
  <si>
    <t>1731</t>
  </si>
  <si>
    <t>112303491324</t>
  </si>
  <si>
    <t>1732</t>
  </si>
  <si>
    <t>112303491325</t>
  </si>
  <si>
    <t>1733</t>
  </si>
  <si>
    <t>000061/PA</t>
  </si>
  <si>
    <t>06/08/2023</t>
  </si>
  <si>
    <t>1736</t>
  </si>
  <si>
    <t>07/08/2023</t>
  </si>
  <si>
    <t>09/08/2023</t>
  </si>
  <si>
    <t>1737</t>
  </si>
  <si>
    <t>61904285</t>
  </si>
  <si>
    <t>03/08/2023</t>
  </si>
  <si>
    <t>1738</t>
  </si>
  <si>
    <t>08/08/2023</t>
  </si>
  <si>
    <t>1740</t>
  </si>
  <si>
    <t>1741</t>
  </si>
  <si>
    <t>V3-20167</t>
  </si>
  <si>
    <t>05/08/2023</t>
  </si>
  <si>
    <t>1742</t>
  </si>
  <si>
    <t>10000005510</t>
  </si>
  <si>
    <t>1743</t>
  </si>
  <si>
    <t>10000005509</t>
  </si>
  <si>
    <t>1744</t>
  </si>
  <si>
    <t>5200013503</t>
  </si>
  <si>
    <t>10/08/2023</t>
  </si>
  <si>
    <t>1745</t>
  </si>
  <si>
    <t>5200013499</t>
  </si>
  <si>
    <t>1746</t>
  </si>
  <si>
    <t>5200013492</t>
  </si>
  <si>
    <t>1747</t>
  </si>
  <si>
    <t>5200013497</t>
  </si>
  <si>
    <t>1748</t>
  </si>
  <si>
    <t>5200013491</t>
  </si>
  <si>
    <t>1749</t>
  </si>
  <si>
    <t>5200013508</t>
  </si>
  <si>
    <t>1750</t>
  </si>
  <si>
    <t>5200013493</t>
  </si>
  <si>
    <t>1751</t>
  </si>
  <si>
    <t>5200013502</t>
  </si>
  <si>
    <t>1752</t>
  </si>
  <si>
    <t>5200013500</t>
  </si>
  <si>
    <t>1753</t>
  </si>
  <si>
    <t>5200013501</t>
  </si>
  <si>
    <t>1754</t>
  </si>
  <si>
    <t>5200013495</t>
  </si>
  <si>
    <t>1755</t>
  </si>
  <si>
    <t>5200013498</t>
  </si>
  <si>
    <t>1756</t>
  </si>
  <si>
    <t>5200013496</t>
  </si>
  <si>
    <t>1757</t>
  </si>
  <si>
    <t>5200013494</t>
  </si>
  <si>
    <t>1758</t>
  </si>
  <si>
    <t>5200014119</t>
  </si>
  <si>
    <t>1759</t>
  </si>
  <si>
    <t>5200014120</t>
  </si>
  <si>
    <t>1760</t>
  </si>
  <si>
    <t>02124530367</t>
  </si>
  <si>
    <t>IT02124530367</t>
  </si>
  <si>
    <t>3/346</t>
  </si>
  <si>
    <t>1761</t>
  </si>
  <si>
    <t>9129011603</t>
  </si>
  <si>
    <t>1762</t>
  </si>
  <si>
    <t>1763</t>
  </si>
  <si>
    <t>12 /PA</t>
  </si>
  <si>
    <t>1764</t>
  </si>
  <si>
    <t>13 /PA</t>
  </si>
  <si>
    <t>03106000361</t>
  </si>
  <si>
    <t>IT03106000361</t>
  </si>
  <si>
    <t>45/2023</t>
  </si>
  <si>
    <t>1765</t>
  </si>
  <si>
    <t>15/FE</t>
  </si>
  <si>
    <t>1768</t>
  </si>
  <si>
    <t>1769</t>
  </si>
  <si>
    <t>01833111204</t>
  </si>
  <si>
    <t>IT01833111204</t>
  </si>
  <si>
    <t>5/15</t>
  </si>
  <si>
    <t>1770</t>
  </si>
  <si>
    <t>FPA 3/2023</t>
  </si>
  <si>
    <t>1771</t>
  </si>
  <si>
    <t>10PA</t>
  </si>
  <si>
    <t>1772</t>
  </si>
  <si>
    <t>112304722981</t>
  </si>
  <si>
    <t>1773</t>
  </si>
  <si>
    <t>394/2023</t>
  </si>
  <si>
    <t>1774</t>
  </si>
  <si>
    <t>393/2023</t>
  </si>
  <si>
    <t>1775</t>
  </si>
  <si>
    <t>1152/2023</t>
  </si>
  <si>
    <t>1776</t>
  </si>
  <si>
    <t>1153/2023</t>
  </si>
  <si>
    <t>1777</t>
  </si>
  <si>
    <t>9501524331</t>
  </si>
  <si>
    <t>1778</t>
  </si>
  <si>
    <t>1779</t>
  </si>
  <si>
    <t>02698391204</t>
  </si>
  <si>
    <t>IT02698391204</t>
  </si>
  <si>
    <t>1/2092</t>
  </si>
  <si>
    <t>1780</t>
  </si>
  <si>
    <t>PJ07013743</t>
  </si>
  <si>
    <t>1781</t>
  </si>
  <si>
    <t>13/99</t>
  </si>
  <si>
    <t>1782</t>
  </si>
  <si>
    <t>BP018825</t>
  </si>
  <si>
    <t>1783</t>
  </si>
  <si>
    <t>BP018954</t>
  </si>
  <si>
    <t>BP018824</t>
  </si>
  <si>
    <t>1784</t>
  </si>
  <si>
    <t>223</t>
  </si>
  <si>
    <t>1785</t>
  </si>
  <si>
    <t>1786</t>
  </si>
  <si>
    <t>1787</t>
  </si>
  <si>
    <t>508-2023/11</t>
  </si>
  <si>
    <t>1788</t>
  </si>
  <si>
    <t>510-2023/11</t>
  </si>
  <si>
    <t>1789</t>
  </si>
  <si>
    <t>516-2023/11</t>
  </si>
  <si>
    <t>1790</t>
  </si>
  <si>
    <t>517-2023/11</t>
  </si>
  <si>
    <t>1791</t>
  </si>
  <si>
    <t>507-2023/11</t>
  </si>
  <si>
    <t>1792</t>
  </si>
  <si>
    <t>515-2023/11</t>
  </si>
  <si>
    <t>1793</t>
  </si>
  <si>
    <t>514-2023/11</t>
  </si>
  <si>
    <t>1794</t>
  </si>
  <si>
    <t>505-2023/11</t>
  </si>
  <si>
    <t>1795</t>
  </si>
  <si>
    <t>512-2023/11</t>
  </si>
  <si>
    <t>1796</t>
  </si>
  <si>
    <t>503-2023/11</t>
  </si>
  <si>
    <t>1797</t>
  </si>
  <si>
    <t>511-2023/11</t>
  </si>
  <si>
    <t>1798</t>
  </si>
  <si>
    <t>519-2023/11</t>
  </si>
  <si>
    <t>1799</t>
  </si>
  <si>
    <t>513-2023/11</t>
  </si>
  <si>
    <t>1800</t>
  </si>
  <si>
    <t>506-2023/11</t>
  </si>
  <si>
    <t>1801</t>
  </si>
  <si>
    <t>504-2023/11</t>
  </si>
  <si>
    <t>1802</t>
  </si>
  <si>
    <t>509-2023/11</t>
  </si>
  <si>
    <t>1803</t>
  </si>
  <si>
    <t>518-2023/11</t>
  </si>
  <si>
    <t>1804</t>
  </si>
  <si>
    <t>56 PA</t>
  </si>
  <si>
    <t>28/06/2023</t>
  </si>
  <si>
    <t>1805</t>
  </si>
  <si>
    <t>168/C</t>
  </si>
  <si>
    <t>1806</t>
  </si>
  <si>
    <t>167/C</t>
  </si>
  <si>
    <t>1807</t>
  </si>
  <si>
    <t>169/C</t>
  </si>
  <si>
    <t>1808</t>
  </si>
  <si>
    <t>176/C</t>
  </si>
  <si>
    <t>1809</t>
  </si>
  <si>
    <t>VA-10687</t>
  </si>
  <si>
    <t>1810</t>
  </si>
  <si>
    <t>12086540155</t>
  </si>
  <si>
    <t>IT12086540155</t>
  </si>
  <si>
    <t>0000850143</t>
  </si>
  <si>
    <t>1811</t>
  </si>
  <si>
    <t>7823008309</t>
  </si>
  <si>
    <t>1812</t>
  </si>
  <si>
    <t>8223008624</t>
  </si>
  <si>
    <t>1813</t>
  </si>
  <si>
    <t>8223008618</t>
  </si>
  <si>
    <t>1814</t>
  </si>
  <si>
    <t>7823008312</t>
  </si>
  <si>
    <t>1815</t>
  </si>
  <si>
    <t>7823008308</t>
  </si>
  <si>
    <t>1816</t>
  </si>
  <si>
    <t>8223008617</t>
  </si>
  <si>
    <t>1817</t>
  </si>
  <si>
    <t>8223008625</t>
  </si>
  <si>
    <t>1818</t>
  </si>
  <si>
    <t>8223008615</t>
  </si>
  <si>
    <t>1819</t>
  </si>
  <si>
    <t>8223008620</t>
  </si>
  <si>
    <t>1820</t>
  </si>
  <si>
    <t>7823008310</t>
  </si>
  <si>
    <t>1821</t>
  </si>
  <si>
    <t>7823008313</t>
  </si>
  <si>
    <t>1822</t>
  </si>
  <si>
    <t>7823008311</t>
  </si>
  <si>
    <t>1823</t>
  </si>
  <si>
    <t>8223008622</t>
  </si>
  <si>
    <t>1824</t>
  </si>
  <si>
    <t>8223008619</t>
  </si>
  <si>
    <t>1825</t>
  </si>
  <si>
    <t>8223008616</t>
  </si>
  <si>
    <t>1826</t>
  </si>
  <si>
    <t>8223008621</t>
  </si>
  <si>
    <t>1827</t>
  </si>
  <si>
    <t>8223008623</t>
  </si>
  <si>
    <t>1828</t>
  </si>
  <si>
    <t>000014/PA</t>
  </si>
  <si>
    <t>1829</t>
  </si>
  <si>
    <t>49/3</t>
  </si>
  <si>
    <t>1830</t>
  </si>
  <si>
    <t>48/3</t>
  </si>
  <si>
    <t>1831</t>
  </si>
  <si>
    <t>46/3</t>
  </si>
  <si>
    <t>1832</t>
  </si>
  <si>
    <t>47/3</t>
  </si>
  <si>
    <t>1833</t>
  </si>
  <si>
    <t>6B_23</t>
  </si>
  <si>
    <t>1834</t>
  </si>
  <si>
    <t>7823003738</t>
  </si>
  <si>
    <t>1835</t>
  </si>
  <si>
    <t>7823003730</t>
  </si>
  <si>
    <t>1836</t>
  </si>
  <si>
    <t>000074/P23</t>
  </si>
  <si>
    <t>1837</t>
  </si>
  <si>
    <t>000073/P23</t>
  </si>
  <si>
    <t>1838</t>
  </si>
  <si>
    <t>000075/P23</t>
  </si>
  <si>
    <t>1839</t>
  </si>
  <si>
    <t>000078/P23</t>
  </si>
  <si>
    <t>1840</t>
  </si>
  <si>
    <t>000077/P23</t>
  </si>
  <si>
    <t>1841</t>
  </si>
  <si>
    <t>000076/P23</t>
  </si>
  <si>
    <t>1842</t>
  </si>
  <si>
    <t>000045/PA</t>
  </si>
  <si>
    <t>01/08/2023</t>
  </si>
  <si>
    <t>1843</t>
  </si>
  <si>
    <t>000056/PA</t>
  </si>
  <si>
    <t>1844</t>
  </si>
  <si>
    <t>000057/PA</t>
  </si>
  <si>
    <t>1845</t>
  </si>
  <si>
    <t>1846</t>
  </si>
  <si>
    <t>4313/PA</t>
  </si>
  <si>
    <t>1847</t>
  </si>
  <si>
    <t>01150860292</t>
  </si>
  <si>
    <t>IT01150860292</t>
  </si>
  <si>
    <t>000040/PA</t>
  </si>
  <si>
    <t>1848</t>
  </si>
  <si>
    <t>28/10/1</t>
  </si>
  <si>
    <t>1849</t>
  </si>
  <si>
    <t>26/7/1</t>
  </si>
  <si>
    <t>1850</t>
  </si>
  <si>
    <t>27/7/1</t>
  </si>
  <si>
    <t>1851</t>
  </si>
  <si>
    <t>29/10/1</t>
  </si>
  <si>
    <t>1852</t>
  </si>
  <si>
    <t>30/7/1</t>
  </si>
  <si>
    <t>1853</t>
  </si>
  <si>
    <t>31/10/1</t>
  </si>
  <si>
    <t>1854</t>
  </si>
  <si>
    <t>3425/4/6</t>
  </si>
  <si>
    <t>1855</t>
  </si>
  <si>
    <t>33/10/1</t>
  </si>
  <si>
    <t>1856</t>
  </si>
  <si>
    <t>33/7/1</t>
  </si>
  <si>
    <t>1857</t>
  </si>
  <si>
    <t>35/10/1</t>
  </si>
  <si>
    <t>1858</t>
  </si>
  <si>
    <t>34/10/1</t>
  </si>
  <si>
    <t>1859</t>
  </si>
  <si>
    <t>32/7/1</t>
  </si>
  <si>
    <t>1860</t>
  </si>
  <si>
    <t>34/7/1</t>
  </si>
  <si>
    <t>1861</t>
  </si>
  <si>
    <t>36/10/1</t>
  </si>
  <si>
    <t>1862</t>
  </si>
  <si>
    <t>1/10/1</t>
  </si>
  <si>
    <t>1863</t>
  </si>
  <si>
    <t>1/7/1</t>
  </si>
  <si>
    <t>1864</t>
  </si>
  <si>
    <t>3/10/1</t>
  </si>
  <si>
    <t>1865</t>
  </si>
  <si>
    <t>3/7/1</t>
  </si>
  <si>
    <t>1866</t>
  </si>
  <si>
    <t>6/7/1</t>
  </si>
  <si>
    <t>1867</t>
  </si>
  <si>
    <t>4/10/1</t>
  </si>
  <si>
    <t>1868</t>
  </si>
  <si>
    <t>5/10/1</t>
  </si>
  <si>
    <t>1869</t>
  </si>
  <si>
    <t>7/7/1</t>
  </si>
  <si>
    <t>1870</t>
  </si>
  <si>
    <t>65/4/6</t>
  </si>
  <si>
    <t>1871</t>
  </si>
  <si>
    <t>9/7/1</t>
  </si>
  <si>
    <t>1872</t>
  </si>
  <si>
    <t>10/7/1</t>
  </si>
  <si>
    <t>1873</t>
  </si>
  <si>
    <t>8/10/1</t>
  </si>
  <si>
    <t>1874</t>
  </si>
  <si>
    <t>7/10/1</t>
  </si>
  <si>
    <t>1875</t>
  </si>
  <si>
    <t>11/10/1</t>
  </si>
  <si>
    <t>1876</t>
  </si>
  <si>
    <t>14/08/2023</t>
  </si>
  <si>
    <t>1877</t>
  </si>
  <si>
    <t>11/08/2023</t>
  </si>
  <si>
    <t>15/08/2023</t>
  </si>
  <si>
    <t>1880</t>
  </si>
  <si>
    <t>1/11/25</t>
  </si>
  <si>
    <t>1881</t>
  </si>
  <si>
    <t>1/11/4</t>
  </si>
  <si>
    <t>16/08/2023</t>
  </si>
  <si>
    <t>1882</t>
  </si>
  <si>
    <t>23VF+03173</t>
  </si>
  <si>
    <t>17/08/2023</t>
  </si>
  <si>
    <t>1883</t>
  </si>
  <si>
    <t>23081650</t>
  </si>
  <si>
    <t>1884</t>
  </si>
  <si>
    <t>23081646</t>
  </si>
  <si>
    <t>1885</t>
  </si>
  <si>
    <t>23081649</t>
  </si>
  <si>
    <t>1886</t>
  </si>
  <si>
    <t>23081648</t>
  </si>
  <si>
    <t>1887</t>
  </si>
  <si>
    <t>23081647</t>
  </si>
  <si>
    <t>1888</t>
  </si>
  <si>
    <t>23081645</t>
  </si>
  <si>
    <t>1889</t>
  </si>
  <si>
    <t>9609/36</t>
  </si>
  <si>
    <t>1890</t>
  </si>
  <si>
    <t>9694/36</t>
  </si>
  <si>
    <t>20/08/2023</t>
  </si>
  <si>
    <t>1891</t>
  </si>
  <si>
    <t>0140-000020</t>
  </si>
  <si>
    <t>1892</t>
  </si>
  <si>
    <t>14/99</t>
  </si>
  <si>
    <t>1893</t>
  </si>
  <si>
    <t>412310378789</t>
  </si>
  <si>
    <t>1896</t>
  </si>
  <si>
    <t>412310378786</t>
  </si>
  <si>
    <t>1897</t>
  </si>
  <si>
    <t>412310378785</t>
  </si>
  <si>
    <t>1898</t>
  </si>
  <si>
    <t>412310378787</t>
  </si>
  <si>
    <t>1899</t>
  </si>
  <si>
    <t>412310378784</t>
  </si>
  <si>
    <t>1900</t>
  </si>
  <si>
    <t>412310378788</t>
  </si>
  <si>
    <t>1901</t>
  </si>
  <si>
    <t>02060110356</t>
  </si>
  <si>
    <t>IT02060110356</t>
  </si>
  <si>
    <t>23VPA-00041</t>
  </si>
  <si>
    <t>1902</t>
  </si>
  <si>
    <t>23VPA-00040</t>
  </si>
  <si>
    <t>1903</t>
  </si>
  <si>
    <t>004345532981</t>
  </si>
  <si>
    <t>1905</t>
  </si>
  <si>
    <t>18/08/2023</t>
  </si>
  <si>
    <t>004346075127</t>
  </si>
  <si>
    <t>1906</t>
  </si>
  <si>
    <t>004346075129</t>
  </si>
  <si>
    <t>1907</t>
  </si>
  <si>
    <t>004346075128</t>
  </si>
  <si>
    <t>1908</t>
  </si>
  <si>
    <t>004352222932</t>
  </si>
  <si>
    <t>1910</t>
  </si>
  <si>
    <t>004350477082</t>
  </si>
  <si>
    <t>1911</t>
  </si>
  <si>
    <t>004350477083</t>
  </si>
  <si>
    <t>1913</t>
  </si>
  <si>
    <t>004353576527</t>
  </si>
  <si>
    <t>1914</t>
  </si>
  <si>
    <t>LBRNDR76D13B819A</t>
  </si>
  <si>
    <t>IT03540200361</t>
  </si>
  <si>
    <t>7/001</t>
  </si>
  <si>
    <t>21/08/2023</t>
  </si>
  <si>
    <t>1917</t>
  </si>
  <si>
    <t>5200015628</t>
  </si>
  <si>
    <t>25/08/2023</t>
  </si>
  <si>
    <t>1918</t>
  </si>
  <si>
    <t>5200015627</t>
  </si>
  <si>
    <t>1919</t>
  </si>
  <si>
    <t>V1/0003283</t>
  </si>
  <si>
    <t>27/08/2023</t>
  </si>
  <si>
    <t>1920</t>
  </si>
  <si>
    <t>V1/0003280</t>
  </si>
  <si>
    <t>1921</t>
  </si>
  <si>
    <t>V1/0003279</t>
  </si>
  <si>
    <t>1922</t>
  </si>
  <si>
    <t>V1/0003269</t>
  </si>
  <si>
    <t>1923</t>
  </si>
  <si>
    <t>V1/0003271</t>
  </si>
  <si>
    <t>1924</t>
  </si>
  <si>
    <t>V1/0003278</t>
  </si>
  <si>
    <t>1925</t>
  </si>
  <si>
    <t>V1/0003274</t>
  </si>
  <si>
    <t>1926</t>
  </si>
  <si>
    <t>V1/0003277</t>
  </si>
  <si>
    <t>1927</t>
  </si>
  <si>
    <t>V1/0003282</t>
  </si>
  <si>
    <t>1928</t>
  </si>
  <si>
    <t>V1/0003272</t>
  </si>
  <si>
    <t>1929</t>
  </si>
  <si>
    <t>V1/0003275</t>
  </si>
  <si>
    <t>1930</t>
  </si>
  <si>
    <t>V1/0003270</t>
  </si>
  <si>
    <t>1931</t>
  </si>
  <si>
    <t>V1/0003273</t>
  </si>
  <si>
    <t>1932</t>
  </si>
  <si>
    <t>V1/0003281</t>
  </si>
  <si>
    <t>1933</t>
  </si>
  <si>
    <t>01920650361</t>
  </si>
  <si>
    <t>IT01920650361</t>
  </si>
  <si>
    <t>000001/PA</t>
  </si>
  <si>
    <t>24/08/2023</t>
  </si>
  <si>
    <t>1934</t>
  </si>
  <si>
    <t>40104502</t>
  </si>
  <si>
    <t>22/08/2023</t>
  </si>
  <si>
    <t>1935</t>
  </si>
  <si>
    <t>40105504</t>
  </si>
  <si>
    <t>23/08/2023</t>
  </si>
  <si>
    <t>1936</t>
  </si>
  <si>
    <t>40105505</t>
  </si>
  <si>
    <t>1937</t>
  </si>
  <si>
    <t>40106370</t>
  </si>
  <si>
    <t>1938</t>
  </si>
  <si>
    <t>BP020966</t>
  </si>
  <si>
    <t>1939</t>
  </si>
  <si>
    <t>BP020995</t>
  </si>
  <si>
    <t>1940</t>
  </si>
  <si>
    <t>BP021014</t>
  </si>
  <si>
    <t>1941</t>
  </si>
  <si>
    <t>BP021060</t>
  </si>
  <si>
    <t>1942</t>
  </si>
  <si>
    <t>BP021061</t>
  </si>
  <si>
    <t>1943</t>
  </si>
  <si>
    <t>62 PA</t>
  </si>
  <si>
    <t>1944</t>
  </si>
  <si>
    <t>183/C</t>
  </si>
  <si>
    <t>1945</t>
  </si>
  <si>
    <t>182/C</t>
  </si>
  <si>
    <t>1946</t>
  </si>
  <si>
    <t>1792/PA/1</t>
  </si>
  <si>
    <t>26/08/2023</t>
  </si>
  <si>
    <t>1947</t>
  </si>
  <si>
    <t>1819/V</t>
  </si>
  <si>
    <t>1948</t>
  </si>
  <si>
    <t>XA0000472</t>
  </si>
  <si>
    <t>29/08/2023</t>
  </si>
  <si>
    <t>1980</t>
  </si>
  <si>
    <t>17/001</t>
  </si>
  <si>
    <t>28/08/2023</t>
  </si>
  <si>
    <t>1981</t>
  </si>
  <si>
    <t>18/001</t>
  </si>
  <si>
    <t>1982</t>
  </si>
  <si>
    <t>19/001</t>
  </si>
  <si>
    <t>1983</t>
  </si>
  <si>
    <t>40109278</t>
  </si>
  <si>
    <t>20/07/2023</t>
  </si>
  <si>
    <t>30/08/2023</t>
  </si>
  <si>
    <t>1984</t>
  </si>
  <si>
    <t>922310008680</t>
  </si>
  <si>
    <t>1985</t>
  </si>
  <si>
    <t>23VF+03334</t>
  </si>
  <si>
    <t>1986</t>
  </si>
  <si>
    <t>23VF+03348</t>
  </si>
  <si>
    <t>1987</t>
  </si>
  <si>
    <t>1988</t>
  </si>
  <si>
    <t>194/C</t>
  </si>
  <si>
    <t>1989</t>
  </si>
  <si>
    <t>3230279764</t>
  </si>
  <si>
    <t>1990</t>
  </si>
  <si>
    <t>3230280331</t>
  </si>
  <si>
    <t>1991</t>
  </si>
  <si>
    <t>000086/P23</t>
  </si>
  <si>
    <t>1993</t>
  </si>
  <si>
    <t>000088/P23</t>
  </si>
  <si>
    <t>1994</t>
  </si>
  <si>
    <t>000087/P23</t>
  </si>
  <si>
    <t>1995</t>
  </si>
  <si>
    <t>000092/P23</t>
  </si>
  <si>
    <t>31/08/2023</t>
  </si>
  <si>
    <t>1996</t>
  </si>
  <si>
    <t>000091/P23</t>
  </si>
  <si>
    <t>1997</t>
  </si>
  <si>
    <t>000093/P23</t>
  </si>
  <si>
    <t>1998</t>
  </si>
  <si>
    <t>3584 V9</t>
  </si>
  <si>
    <t>1999</t>
  </si>
  <si>
    <t>3585 V9</t>
  </si>
  <si>
    <t>2000</t>
  </si>
  <si>
    <t>3582 V9</t>
  </si>
  <si>
    <t>2001</t>
  </si>
  <si>
    <t>3580 V9</t>
  </si>
  <si>
    <t>2002</t>
  </si>
  <si>
    <t>3581 V9</t>
  </si>
  <si>
    <t>2003</t>
  </si>
  <si>
    <t>3583 V9</t>
  </si>
  <si>
    <t>2004</t>
  </si>
  <si>
    <t>20231658/23</t>
  </si>
  <si>
    <t>2005</t>
  </si>
  <si>
    <t>20231657/23</t>
  </si>
  <si>
    <t>2006</t>
  </si>
  <si>
    <t>922310008679</t>
  </si>
  <si>
    <t>2007</t>
  </si>
  <si>
    <t>01/09/2023</t>
  </si>
  <si>
    <t>112304251570</t>
  </si>
  <si>
    <t>2008</t>
  </si>
  <si>
    <t>112304251571</t>
  </si>
  <si>
    <t>112304596157</t>
  </si>
  <si>
    <t>112304909296</t>
  </si>
  <si>
    <t>2010</t>
  </si>
  <si>
    <t>00307910364</t>
  </si>
  <si>
    <t>IT00307910364</t>
  </si>
  <si>
    <t>33/001</t>
  </si>
  <si>
    <t>2013</t>
  </si>
  <si>
    <t>000079/PA</t>
  </si>
  <si>
    <t>27/07/2023</t>
  </si>
  <si>
    <t>06/09/2023</t>
  </si>
  <si>
    <t>2014</t>
  </si>
  <si>
    <t>05/09/2023</t>
  </si>
  <si>
    <t>000080/PA</t>
  </si>
  <si>
    <t>2015</t>
  </si>
  <si>
    <t>10/09/2023</t>
  </si>
  <si>
    <t>2016</t>
  </si>
  <si>
    <t>07/09/2023</t>
  </si>
  <si>
    <t>2017</t>
  </si>
  <si>
    <t>001883/PA</t>
  </si>
  <si>
    <t>2018</t>
  </si>
  <si>
    <t>23VPA-00047</t>
  </si>
  <si>
    <t>2019</t>
  </si>
  <si>
    <t>10000006729</t>
  </si>
  <si>
    <t>2020</t>
  </si>
  <si>
    <t>10000006728</t>
  </si>
  <si>
    <t>2021</t>
  </si>
  <si>
    <t>14 /PA</t>
  </si>
  <si>
    <t>2022</t>
  </si>
  <si>
    <t>2023</t>
  </si>
  <si>
    <t>FPA 4/2023</t>
  </si>
  <si>
    <t>2024</t>
  </si>
  <si>
    <t>9501599685</t>
  </si>
  <si>
    <t>2025</t>
  </si>
  <si>
    <t>PJ07140637</t>
  </si>
  <si>
    <t>2026</t>
  </si>
  <si>
    <t>BP021972</t>
  </si>
  <si>
    <t>2027</t>
  </si>
  <si>
    <t>BP022042</t>
  </si>
  <si>
    <t>2028</t>
  </si>
  <si>
    <t>BP021971</t>
  </si>
  <si>
    <t>2029</t>
  </si>
  <si>
    <t>2030</t>
  </si>
  <si>
    <t>2031</t>
  </si>
  <si>
    <t>1026</t>
  </si>
  <si>
    <t>2032</t>
  </si>
  <si>
    <t>89-V5-2023</t>
  </si>
  <si>
    <t>2033</t>
  </si>
  <si>
    <t>202/C</t>
  </si>
  <si>
    <t>2034</t>
  </si>
  <si>
    <t>204/C</t>
  </si>
  <si>
    <t>2035</t>
  </si>
  <si>
    <t>205/C</t>
  </si>
  <si>
    <t>2036</t>
  </si>
  <si>
    <t>203/C</t>
  </si>
  <si>
    <t>2037</t>
  </si>
  <si>
    <t>000017/PA</t>
  </si>
  <si>
    <t>2038</t>
  </si>
  <si>
    <t>11/A</t>
  </si>
  <si>
    <t>2039</t>
  </si>
  <si>
    <t>7B_23</t>
  </si>
  <si>
    <t>2040</t>
  </si>
  <si>
    <t>7823004405</t>
  </si>
  <si>
    <t>2041</t>
  </si>
  <si>
    <t>7823004406</t>
  </si>
  <si>
    <t>2042</t>
  </si>
  <si>
    <t>P317</t>
  </si>
  <si>
    <t>2043</t>
  </si>
  <si>
    <t>000096/P23</t>
  </si>
  <si>
    <t>2044</t>
  </si>
  <si>
    <t>000066/PA</t>
  </si>
  <si>
    <t>2045</t>
  </si>
  <si>
    <t>15/99</t>
  </si>
  <si>
    <t>2046</t>
  </si>
  <si>
    <t>5200016209</t>
  </si>
  <si>
    <t>09/09/2023</t>
  </si>
  <si>
    <t>2047</t>
  </si>
  <si>
    <t>5200016210</t>
  </si>
  <si>
    <t>2048</t>
  </si>
  <si>
    <t>5200016195</t>
  </si>
  <si>
    <t>2049</t>
  </si>
  <si>
    <t>5200016205</t>
  </si>
  <si>
    <t>2050</t>
  </si>
  <si>
    <t>5200016753</t>
  </si>
  <si>
    <t>2051</t>
  </si>
  <si>
    <t>5200016581</t>
  </si>
  <si>
    <t>2052</t>
  </si>
  <si>
    <t>5200016751</t>
  </si>
  <si>
    <t>2053</t>
  </si>
  <si>
    <t>5200016754</t>
  </si>
  <si>
    <t>2054</t>
  </si>
  <si>
    <t>5200016211</t>
  </si>
  <si>
    <t>2055</t>
  </si>
  <si>
    <t>5200016206</t>
  </si>
  <si>
    <t>2056</t>
  </si>
  <si>
    <t>5200016196</t>
  </si>
  <si>
    <t>2057</t>
  </si>
  <si>
    <t>5200016207</t>
  </si>
  <si>
    <t>2058</t>
  </si>
  <si>
    <t>5200016208</t>
  </si>
  <si>
    <t>2059</t>
  </si>
  <si>
    <t>5200016204</t>
  </si>
  <si>
    <t>2060</t>
  </si>
  <si>
    <t>5200016752</t>
  </si>
  <si>
    <t>2061</t>
  </si>
  <si>
    <t>5200016580</t>
  </si>
  <si>
    <t>2062</t>
  </si>
  <si>
    <t>1344/2023</t>
  </si>
  <si>
    <t>2063</t>
  </si>
  <si>
    <t>1447/2023</t>
  </si>
  <si>
    <t>2064</t>
  </si>
  <si>
    <t>1446/2023</t>
  </si>
  <si>
    <t>2065</t>
  </si>
  <si>
    <t>7823009473</t>
  </si>
  <si>
    <t>2066</t>
  </si>
  <si>
    <t>8223009958</t>
  </si>
  <si>
    <t>2067</t>
  </si>
  <si>
    <t>8223009954</t>
  </si>
  <si>
    <t>2068</t>
  </si>
  <si>
    <t>8223009955</t>
  </si>
  <si>
    <t>2069</t>
  </si>
  <si>
    <t>8223009956</t>
  </si>
  <si>
    <t>2070</t>
  </si>
  <si>
    <t>8223009959</t>
  </si>
  <si>
    <t>2071</t>
  </si>
  <si>
    <t>7823009471</t>
  </si>
  <si>
    <t>2072</t>
  </si>
  <si>
    <t>8223009957</t>
  </si>
  <si>
    <t>2073</t>
  </si>
  <si>
    <t>7823009470</t>
  </si>
  <si>
    <t>2074</t>
  </si>
  <si>
    <t>7823009469</t>
  </si>
  <si>
    <t>2075</t>
  </si>
  <si>
    <t>8223009953</t>
  </si>
  <si>
    <t>2076</t>
  </si>
  <si>
    <t>7823009474</t>
  </si>
  <si>
    <t>2077</t>
  </si>
  <si>
    <t>7823009472</t>
  </si>
  <si>
    <t>2078</t>
  </si>
  <si>
    <t>8223009952</t>
  </si>
  <si>
    <t>2079</t>
  </si>
  <si>
    <t>8323000426</t>
  </si>
  <si>
    <t>8323000425</t>
  </si>
  <si>
    <t>23000062</t>
  </si>
  <si>
    <t>2080</t>
  </si>
  <si>
    <t>23000064</t>
  </si>
  <si>
    <t>2081</t>
  </si>
  <si>
    <t>23000063</t>
  </si>
  <si>
    <t>2082</t>
  </si>
  <si>
    <t>1928-2023/11</t>
  </si>
  <si>
    <t>2083</t>
  </si>
  <si>
    <t>1924-2023/11</t>
  </si>
  <si>
    <t>2084</t>
  </si>
  <si>
    <t>1918-2023/11</t>
  </si>
  <si>
    <t>2085</t>
  </si>
  <si>
    <t>1927-2023/11</t>
  </si>
  <si>
    <t>2086</t>
  </si>
  <si>
    <t>1926-2023/11</t>
  </si>
  <si>
    <t>2087</t>
  </si>
  <si>
    <t>1922-2023/11</t>
  </si>
  <si>
    <t>2088</t>
  </si>
  <si>
    <t>1916-2023/11</t>
  </si>
  <si>
    <t>2089</t>
  </si>
  <si>
    <t>1932-2023/11</t>
  </si>
  <si>
    <t>2090</t>
  </si>
  <si>
    <t>1920-2023/11</t>
  </si>
  <si>
    <t>2091</t>
  </si>
  <si>
    <t>1919-2023/11</t>
  </si>
  <si>
    <t>2092</t>
  </si>
  <si>
    <t>1917-2023/11</t>
  </si>
  <si>
    <t>2093</t>
  </si>
  <si>
    <t>1931-2023/11</t>
  </si>
  <si>
    <t>2094</t>
  </si>
  <si>
    <t>1921-2023/11</t>
  </si>
  <si>
    <t>2095</t>
  </si>
  <si>
    <t>1930-2023/11</t>
  </si>
  <si>
    <t>2096</t>
  </si>
  <si>
    <t>1925-2023/11</t>
  </si>
  <si>
    <t>2097</t>
  </si>
  <si>
    <t>1929-2023/11</t>
  </si>
  <si>
    <t>2098</t>
  </si>
  <si>
    <t>1923-2023/11</t>
  </si>
  <si>
    <t>2099</t>
  </si>
  <si>
    <t>412312274308</t>
  </si>
  <si>
    <t>2104</t>
  </si>
  <si>
    <t>08/09/2023</t>
  </si>
  <si>
    <t>412312274304</t>
  </si>
  <si>
    <t>2105</t>
  </si>
  <si>
    <t>412312274306</t>
  </si>
  <si>
    <t>2106</t>
  </si>
  <si>
    <t>412312274303</t>
  </si>
  <si>
    <t>2107</t>
  </si>
  <si>
    <t>412312274307</t>
  </si>
  <si>
    <t>2108</t>
  </si>
  <si>
    <t>412312274305</t>
  </si>
  <si>
    <t>2109</t>
  </si>
  <si>
    <t>1141</t>
  </si>
  <si>
    <t>17/09/2023</t>
  </si>
  <si>
    <t>2113</t>
  </si>
  <si>
    <t>12/09/2023</t>
  </si>
  <si>
    <t>2114</t>
  </si>
  <si>
    <t>40116758</t>
  </si>
  <si>
    <t>13/09/2023</t>
  </si>
  <si>
    <t>2115</t>
  </si>
  <si>
    <t>40116759</t>
  </si>
  <si>
    <t>2116</t>
  </si>
  <si>
    <t>FRRCHR75S59F257K</t>
  </si>
  <si>
    <t>IT02892810363</t>
  </si>
  <si>
    <t>03/09/2023</t>
  </si>
  <si>
    <t>2119</t>
  </si>
  <si>
    <t>VA-12948</t>
  </si>
  <si>
    <t>04/08/2023</t>
  </si>
  <si>
    <t>14/09/2023</t>
  </si>
  <si>
    <t>2120</t>
  </si>
  <si>
    <t>VA-12951</t>
  </si>
  <si>
    <t>2121</t>
  </si>
  <si>
    <t>3814 V9</t>
  </si>
  <si>
    <t>15/09/2023</t>
  </si>
  <si>
    <t>2123</t>
  </si>
  <si>
    <t>3812 V9</t>
  </si>
  <si>
    <t>2124</t>
  </si>
  <si>
    <t>3811 V9</t>
  </si>
  <si>
    <t>2125</t>
  </si>
  <si>
    <t>3813 V9</t>
  </si>
  <si>
    <t>2126</t>
  </si>
  <si>
    <t>3810 V9</t>
  </si>
  <si>
    <t>2127</t>
  </si>
  <si>
    <t>3809 V9</t>
  </si>
  <si>
    <t>2128</t>
  </si>
  <si>
    <t>25/001</t>
  </si>
  <si>
    <t>2129</t>
  </si>
  <si>
    <t>7X02547869</t>
  </si>
  <si>
    <t>2130</t>
  </si>
  <si>
    <t>18/09/2023</t>
  </si>
  <si>
    <t>004355023530</t>
  </si>
  <si>
    <t>11/09/2023</t>
  </si>
  <si>
    <t>2132</t>
  </si>
  <si>
    <t>004355023529</t>
  </si>
  <si>
    <t>2133</t>
  </si>
  <si>
    <t>004355023528</t>
  </si>
  <si>
    <t>2134</t>
  </si>
  <si>
    <t>004355023527</t>
  </si>
  <si>
    <t>2135</t>
  </si>
  <si>
    <t>004355433138</t>
  </si>
  <si>
    <t>2136</t>
  </si>
  <si>
    <t>CRBGNN46D30M183K</t>
  </si>
  <si>
    <t>IT02099020360</t>
  </si>
  <si>
    <t>2137</t>
  </si>
  <si>
    <t>13PA</t>
  </si>
  <si>
    <t>21/09/2023</t>
  </si>
  <si>
    <t>2138</t>
  </si>
  <si>
    <t>BP023992</t>
  </si>
  <si>
    <t>2139</t>
  </si>
  <si>
    <t>BP023991</t>
  </si>
  <si>
    <t>2140</t>
  </si>
  <si>
    <t>BP023990</t>
  </si>
  <si>
    <t>2141</t>
  </si>
  <si>
    <t>BP024129</t>
  </si>
  <si>
    <t>13/08/2023</t>
  </si>
  <si>
    <t>23/09/2023</t>
  </si>
  <si>
    <t>2142</t>
  </si>
  <si>
    <t>23098100</t>
  </si>
  <si>
    <t>2143</t>
  </si>
  <si>
    <t>23098101</t>
  </si>
  <si>
    <t>2144</t>
  </si>
  <si>
    <t>23098105</t>
  </si>
  <si>
    <t>2145</t>
  </si>
  <si>
    <t>23098103</t>
  </si>
  <si>
    <t>2146</t>
  </si>
  <si>
    <t>23098102</t>
  </si>
  <si>
    <t>2147</t>
  </si>
  <si>
    <t>23098104</t>
  </si>
  <si>
    <t>2148</t>
  </si>
  <si>
    <t>004362097012</t>
  </si>
  <si>
    <t>12/08/2023</t>
  </si>
  <si>
    <t>2153</t>
  </si>
  <si>
    <t>22/09/2023</t>
  </si>
  <si>
    <t>004362097011</t>
  </si>
  <si>
    <t>2154</t>
  </si>
  <si>
    <t>004362097010</t>
  </si>
  <si>
    <t>2155</t>
  </si>
  <si>
    <t>811427</t>
  </si>
  <si>
    <t>27/09/2023</t>
  </si>
  <si>
    <t>2165</t>
  </si>
  <si>
    <t>FNLMSS93L53F257O</t>
  </si>
  <si>
    <t>IT04032910368</t>
  </si>
  <si>
    <t>8/00</t>
  </si>
  <si>
    <t>2167</t>
  </si>
  <si>
    <t>BP024214</t>
  </si>
  <si>
    <t>26/09/2023</t>
  </si>
  <si>
    <t>2168</t>
  </si>
  <si>
    <t>FPA 6/23</t>
  </si>
  <si>
    <t>2169</t>
  </si>
  <si>
    <t>FPA 8/23</t>
  </si>
  <si>
    <t>2170</t>
  </si>
  <si>
    <t>8H00620008</t>
  </si>
  <si>
    <t>25/09/2023</t>
  </si>
  <si>
    <t>2171</t>
  </si>
  <si>
    <t>8H00623273</t>
  </si>
  <si>
    <t>2172</t>
  </si>
  <si>
    <t>8H00620100</t>
  </si>
  <si>
    <t>2195</t>
  </si>
  <si>
    <t>29/09/2023</t>
  </si>
  <si>
    <t>8H00619859</t>
  </si>
  <si>
    <t>2196</t>
  </si>
  <si>
    <t>8H00622263</t>
  </si>
  <si>
    <t>2197</t>
  </si>
  <si>
    <t>8H00620106</t>
  </si>
  <si>
    <t>2198</t>
  </si>
  <si>
    <t>8H00618326</t>
  </si>
  <si>
    <t>2199</t>
  </si>
  <si>
    <t>8H00622024</t>
  </si>
  <si>
    <t>2200</t>
  </si>
  <si>
    <t>8H00622072</t>
  </si>
  <si>
    <t>2201</t>
  </si>
  <si>
    <t>8H00621254</t>
  </si>
  <si>
    <t>2202</t>
  </si>
  <si>
    <t>8H00621098</t>
  </si>
  <si>
    <t>2203</t>
  </si>
  <si>
    <t>8H00621216</t>
  </si>
  <si>
    <t>2204</t>
  </si>
  <si>
    <t>8H00619019</t>
  </si>
  <si>
    <t>2205</t>
  </si>
  <si>
    <t>8H00618825</t>
  </si>
  <si>
    <t>2206</t>
  </si>
  <si>
    <t>8H00621219</t>
  </si>
  <si>
    <t>2207</t>
  </si>
  <si>
    <t>922310010603</t>
  </si>
  <si>
    <t>28/09/2023</t>
  </si>
  <si>
    <t>2208</t>
  </si>
  <si>
    <t>04/10/2023</t>
  </si>
  <si>
    <t>2210</t>
  </si>
  <si>
    <t>02/10/2023</t>
  </si>
  <si>
    <t>03002460354</t>
  </si>
  <si>
    <t>IT03002460354</t>
  </si>
  <si>
    <t>2129000243</t>
  </si>
  <si>
    <t>2215</t>
  </si>
  <si>
    <t>1010854002</t>
  </si>
  <si>
    <t>08/10/2023</t>
  </si>
  <si>
    <t>2216</t>
  </si>
  <si>
    <t>1479 /MF</t>
  </si>
  <si>
    <t>05/10/2023</t>
  </si>
  <si>
    <t>2217</t>
  </si>
  <si>
    <t>1478 /MF</t>
  </si>
  <si>
    <t>2218</t>
  </si>
  <si>
    <t>221/C</t>
  </si>
  <si>
    <t>2219</t>
  </si>
  <si>
    <t>3/98</t>
  </si>
  <si>
    <t>2220</t>
  </si>
  <si>
    <t>20231889/23</t>
  </si>
  <si>
    <t>2223</t>
  </si>
  <si>
    <t>20231890/23</t>
  </si>
  <si>
    <t>2224</t>
  </si>
  <si>
    <t>112304960007</t>
  </si>
  <si>
    <t>2227</t>
  </si>
  <si>
    <t>06/10/2023</t>
  </si>
  <si>
    <t>112304960005</t>
  </si>
  <si>
    <t>112304960006</t>
  </si>
  <si>
    <t>112305004665</t>
  </si>
  <si>
    <t>30/09/2023</t>
  </si>
  <si>
    <t>2228</t>
  </si>
  <si>
    <t>112305004664</t>
  </si>
  <si>
    <t>112305004667</t>
  </si>
  <si>
    <t>2229</t>
  </si>
  <si>
    <t>112305004668</t>
  </si>
  <si>
    <t>2230</t>
  </si>
  <si>
    <t>40/01</t>
  </si>
  <si>
    <t>10/10/2023</t>
  </si>
  <si>
    <t>2236</t>
  </si>
  <si>
    <t>000087/PA</t>
  </si>
  <si>
    <t>2237</t>
  </si>
  <si>
    <t>09/10/2023</t>
  </si>
  <si>
    <t>2240</t>
  </si>
  <si>
    <t>1/11/121</t>
  </si>
  <si>
    <t>2241</t>
  </si>
  <si>
    <t>23VPA-00054</t>
  </si>
  <si>
    <t>2242</t>
  </si>
  <si>
    <t>10000008691</t>
  </si>
  <si>
    <t>2243</t>
  </si>
  <si>
    <t>10000007772</t>
  </si>
  <si>
    <t>2244</t>
  </si>
  <si>
    <t>10000007782</t>
  </si>
  <si>
    <t>2245</t>
  </si>
  <si>
    <t>04/09/2023</t>
  </si>
  <si>
    <t>14/10/2023</t>
  </si>
  <si>
    <t>2247</t>
  </si>
  <si>
    <t>40125231</t>
  </si>
  <si>
    <t>2248</t>
  </si>
  <si>
    <t>740</t>
  </si>
  <si>
    <t>2249</t>
  </si>
  <si>
    <t>2250</t>
  </si>
  <si>
    <t>P29</t>
  </si>
  <si>
    <t>2251</t>
  </si>
  <si>
    <t>614/2023</t>
  </si>
  <si>
    <t>2252</t>
  </si>
  <si>
    <t>2129000703</t>
  </si>
  <si>
    <t>2253</t>
  </si>
  <si>
    <t>9501671378</t>
  </si>
  <si>
    <t>2254</t>
  </si>
  <si>
    <t>PJ07264597</t>
  </si>
  <si>
    <t>2255</t>
  </si>
  <si>
    <t>1671 /MF</t>
  </si>
  <si>
    <t>2256</t>
  </si>
  <si>
    <t>1672 /MF</t>
  </si>
  <si>
    <t>02/09/2023</t>
  </si>
  <si>
    <t>12/10/2023</t>
  </si>
  <si>
    <t>2257</t>
  </si>
  <si>
    <t>01663760369</t>
  </si>
  <si>
    <t>2258</t>
  </si>
  <si>
    <t>2259</t>
  </si>
  <si>
    <t>2260</t>
  </si>
  <si>
    <t>230/C</t>
  </si>
  <si>
    <t>2261</t>
  </si>
  <si>
    <t>VA-13954</t>
  </si>
  <si>
    <t>2262</t>
  </si>
  <si>
    <t>1392/36</t>
  </si>
  <si>
    <t>2264</t>
  </si>
  <si>
    <t>1389/36</t>
  </si>
  <si>
    <t>1386/36</t>
  </si>
  <si>
    <t>1385/36</t>
  </si>
  <si>
    <t>1390/36</t>
  </si>
  <si>
    <t>1387/36</t>
  </si>
  <si>
    <t>1388/36</t>
  </si>
  <si>
    <t>11474/36</t>
  </si>
  <si>
    <t>1391/36</t>
  </si>
  <si>
    <t>000020/PA</t>
  </si>
  <si>
    <t>2265</t>
  </si>
  <si>
    <t>2266</t>
  </si>
  <si>
    <t>8B_23</t>
  </si>
  <si>
    <t>2267</t>
  </si>
  <si>
    <t>7823004981</t>
  </si>
  <si>
    <t>2268</t>
  </si>
  <si>
    <t>7823004982</t>
  </si>
  <si>
    <t>2269</t>
  </si>
  <si>
    <t>000105/P23</t>
  </si>
  <si>
    <t>2270</t>
  </si>
  <si>
    <t>16/99</t>
  </si>
  <si>
    <t>2271</t>
  </si>
  <si>
    <t>5200018813</t>
  </si>
  <si>
    <t>2272</t>
  </si>
  <si>
    <t>5200018808</t>
  </si>
  <si>
    <t>2273</t>
  </si>
  <si>
    <t>5200018807</t>
  </si>
  <si>
    <t>2274</t>
  </si>
  <si>
    <t>5200018802</t>
  </si>
  <si>
    <t>2275</t>
  </si>
  <si>
    <t>5200018803</t>
  </si>
  <si>
    <t>2276</t>
  </si>
  <si>
    <t>5200018809</t>
  </si>
  <si>
    <t>2277</t>
  </si>
  <si>
    <t>5200018792</t>
  </si>
  <si>
    <t>2278</t>
  </si>
  <si>
    <t>5200018805</t>
  </si>
  <si>
    <t>2279</t>
  </si>
  <si>
    <t>5200018804</t>
  </si>
  <si>
    <t>2280</t>
  </si>
  <si>
    <t>5200018810</t>
  </si>
  <si>
    <t>2281</t>
  </si>
  <si>
    <t>5200018793</t>
  </si>
  <si>
    <t>2282</t>
  </si>
  <si>
    <t>5200018812</t>
  </si>
  <si>
    <t>2283</t>
  </si>
  <si>
    <t>5200018811</t>
  </si>
  <si>
    <t>2284</t>
  </si>
  <si>
    <t>5200018806</t>
  </si>
  <si>
    <t>2285</t>
  </si>
  <si>
    <t>BP024759</t>
  </si>
  <si>
    <t>2286</t>
  </si>
  <si>
    <t>BP024758</t>
  </si>
  <si>
    <t>2287</t>
  </si>
  <si>
    <t>2029-2023/11</t>
  </si>
  <si>
    <t>19/08/2023</t>
  </si>
  <si>
    <t>2288</t>
  </si>
  <si>
    <t>2039-2023/11</t>
  </si>
  <si>
    <t>2289</t>
  </si>
  <si>
    <t>2027-2023/11</t>
  </si>
  <si>
    <t>2290</t>
  </si>
  <si>
    <t>2031-2023/11</t>
  </si>
  <si>
    <t>2291</t>
  </si>
  <si>
    <t>2026-2023/11</t>
  </si>
  <si>
    <t>2292</t>
  </si>
  <si>
    <t>2036-2023/11</t>
  </si>
  <si>
    <t>2293</t>
  </si>
  <si>
    <t>2030-2023/11</t>
  </si>
  <si>
    <t>2294</t>
  </si>
  <si>
    <t>2034-2023/11</t>
  </si>
  <si>
    <t>2295</t>
  </si>
  <si>
    <t>2037-2023/11</t>
  </si>
  <si>
    <t>2296</t>
  </si>
  <si>
    <t>2040-2023/11</t>
  </si>
  <si>
    <t>2297</t>
  </si>
  <si>
    <t>2033-2023/11</t>
  </si>
  <si>
    <t>2298</t>
  </si>
  <si>
    <t>2038-2023/11</t>
  </si>
  <si>
    <t>2299</t>
  </si>
  <si>
    <t>2041-2023/11</t>
  </si>
  <si>
    <t>2300</t>
  </si>
  <si>
    <t>2043-2023/11</t>
  </si>
  <si>
    <t>2301</t>
  </si>
  <si>
    <t>2035-2023/11</t>
  </si>
  <si>
    <t>2302</t>
  </si>
  <si>
    <t>2042-2023/11</t>
  </si>
  <si>
    <t>2303</t>
  </si>
  <si>
    <t>2028-2023/11</t>
  </si>
  <si>
    <t>2304</t>
  </si>
  <si>
    <t>2032-2023/11</t>
  </si>
  <si>
    <t>2305</t>
  </si>
  <si>
    <t>7823010612</t>
  </si>
  <si>
    <t>2306</t>
  </si>
  <si>
    <t>7823010608</t>
  </si>
  <si>
    <t>2307</t>
  </si>
  <si>
    <t>8223011292</t>
  </si>
  <si>
    <t>2308</t>
  </si>
  <si>
    <t>8223011291</t>
  </si>
  <si>
    <t>2309</t>
  </si>
  <si>
    <t>8223011294</t>
  </si>
  <si>
    <t>2310</t>
  </si>
  <si>
    <t>8223011289</t>
  </si>
  <si>
    <t>2311</t>
  </si>
  <si>
    <t>8223011293</t>
  </si>
  <si>
    <t>2312</t>
  </si>
  <si>
    <t>8223011290</t>
  </si>
  <si>
    <t>2313</t>
  </si>
  <si>
    <t>8223011288</t>
  </si>
  <si>
    <t>2314</t>
  </si>
  <si>
    <t>7823010610</t>
  </si>
  <si>
    <t>2315</t>
  </si>
  <si>
    <t>7823010611</t>
  </si>
  <si>
    <t>2316</t>
  </si>
  <si>
    <t>7823010609</t>
  </si>
  <si>
    <t>2317</t>
  </si>
  <si>
    <t>7823010607</t>
  </si>
  <si>
    <t>2318</t>
  </si>
  <si>
    <t>16 /PA</t>
  </si>
  <si>
    <t>2319</t>
  </si>
  <si>
    <t>412314024566</t>
  </si>
  <si>
    <t>2320</t>
  </si>
  <si>
    <t>412314024562</t>
  </si>
  <si>
    <t>2321</t>
  </si>
  <si>
    <t>412314024564</t>
  </si>
  <si>
    <t>2322</t>
  </si>
  <si>
    <t>412314024561</t>
  </si>
  <si>
    <t>2323</t>
  </si>
  <si>
    <t>412314024565</t>
  </si>
  <si>
    <t>2324</t>
  </si>
  <si>
    <t>412314024563</t>
  </si>
  <si>
    <t>2325</t>
  </si>
  <si>
    <t>V1/0004049</t>
  </si>
  <si>
    <t>21/10/2023</t>
  </si>
  <si>
    <t>2327</t>
  </si>
  <si>
    <t>16/10/2023</t>
  </si>
  <si>
    <t>V1/0004048</t>
  </si>
  <si>
    <t>2328</t>
  </si>
  <si>
    <t>V1/0004052</t>
  </si>
  <si>
    <t>2329</t>
  </si>
  <si>
    <t>V1/0004051</t>
  </si>
  <si>
    <t>2330</t>
  </si>
  <si>
    <t>V1/0004047</t>
  </si>
  <si>
    <t>2331</t>
  </si>
  <si>
    <t>V1/0004053</t>
  </si>
  <si>
    <t>2332</t>
  </si>
  <si>
    <t>V1/0004050</t>
  </si>
  <si>
    <t>2333</t>
  </si>
  <si>
    <t>00292410362</t>
  </si>
  <si>
    <t>IT00292410362</t>
  </si>
  <si>
    <t>23/08/2022</t>
  </si>
  <si>
    <t>2334</t>
  </si>
  <si>
    <t>00285350369</t>
  </si>
  <si>
    <t>IT00285350369</t>
  </si>
  <si>
    <t>3/FE/1</t>
  </si>
  <si>
    <t>07/09/2022</t>
  </si>
  <si>
    <t>2335</t>
  </si>
  <si>
    <t>1/FE/1</t>
  </si>
  <si>
    <t>2336</t>
  </si>
  <si>
    <t>00242970366</t>
  </si>
  <si>
    <t>IT00242970366</t>
  </si>
  <si>
    <t>12/P2</t>
  </si>
  <si>
    <t>2338</t>
  </si>
  <si>
    <t>00185420361</t>
  </si>
  <si>
    <t>IT00185420361</t>
  </si>
  <si>
    <t>7-10</t>
  </si>
  <si>
    <t>2339</t>
  </si>
  <si>
    <t>00179790365</t>
  </si>
  <si>
    <t>IT00179790365</t>
  </si>
  <si>
    <t>AX/00/6</t>
  </si>
  <si>
    <t>07/06/2022</t>
  </si>
  <si>
    <t>17/09/2022</t>
  </si>
  <si>
    <t>2340</t>
  </si>
  <si>
    <t>40128498</t>
  </si>
  <si>
    <t>18/10/2023</t>
  </si>
  <si>
    <t>2343</t>
  </si>
  <si>
    <t>40129218</t>
  </si>
  <si>
    <t>19/10/2023</t>
  </si>
  <si>
    <t>2344</t>
  </si>
  <si>
    <t>23107763</t>
  </si>
  <si>
    <t>2345</t>
  </si>
  <si>
    <t>23107767</t>
  </si>
  <si>
    <t>2346</t>
  </si>
  <si>
    <t>23107765</t>
  </si>
  <si>
    <t>2347</t>
  </si>
  <si>
    <t>23107768</t>
  </si>
  <si>
    <t>2348</t>
  </si>
  <si>
    <t>23107764</t>
  </si>
  <si>
    <t>2349</t>
  </si>
  <si>
    <t>23107766</t>
  </si>
  <si>
    <t>2350</t>
  </si>
  <si>
    <t>12024/36</t>
  </si>
  <si>
    <t>2351</t>
  </si>
  <si>
    <t>17/99</t>
  </si>
  <si>
    <t>2352</t>
  </si>
  <si>
    <t>02754930366</t>
  </si>
  <si>
    <t>IT02754930366</t>
  </si>
  <si>
    <t>12/00/1</t>
  </si>
  <si>
    <t>28/05/2021</t>
  </si>
  <si>
    <t>28/08/2021</t>
  </si>
  <si>
    <t>2353</t>
  </si>
  <si>
    <t>2195/V</t>
  </si>
  <si>
    <t>22/10/2023</t>
  </si>
  <si>
    <t>2354</t>
  </si>
  <si>
    <t>02640870362</t>
  </si>
  <si>
    <t>IT02640870362</t>
  </si>
  <si>
    <t>01/000229</t>
  </si>
  <si>
    <t>2356</t>
  </si>
  <si>
    <t>20/10/2023</t>
  </si>
  <si>
    <t>004363893340</t>
  </si>
  <si>
    <t>2357</t>
  </si>
  <si>
    <t>004363893341</t>
  </si>
  <si>
    <t>2358</t>
  </si>
  <si>
    <t>004363893342</t>
  </si>
  <si>
    <t>2359</t>
  </si>
  <si>
    <t>004366213996</t>
  </si>
  <si>
    <t>2362</t>
  </si>
  <si>
    <t>004369045461</t>
  </si>
  <si>
    <t>2363</t>
  </si>
  <si>
    <t>004370256650</t>
  </si>
  <si>
    <t>17/10/2023</t>
  </si>
  <si>
    <t>2364</t>
  </si>
  <si>
    <t>004371602505</t>
  </si>
  <si>
    <t>2365</t>
  </si>
  <si>
    <t>004371602504</t>
  </si>
  <si>
    <t>2366</t>
  </si>
  <si>
    <t>07/10/2023</t>
  </si>
  <si>
    <t>2367</t>
  </si>
  <si>
    <t>23/10/2023</t>
  </si>
  <si>
    <t>40130512</t>
  </si>
  <si>
    <t>2368</t>
  </si>
  <si>
    <t>23VF+03978</t>
  </si>
  <si>
    <t>28/10/2023</t>
  </si>
  <si>
    <t>2369</t>
  </si>
  <si>
    <t>BP026743</t>
  </si>
  <si>
    <t>2370</t>
  </si>
  <si>
    <t>BP026809</t>
  </si>
  <si>
    <t>24/10/2023</t>
  </si>
  <si>
    <t>2371</t>
  </si>
  <si>
    <t>BP026813</t>
  </si>
  <si>
    <t>2372</t>
  </si>
  <si>
    <t>8223012639</t>
  </si>
  <si>
    <t>2373</t>
  </si>
  <si>
    <t>000111/P23</t>
  </si>
  <si>
    <t>2374</t>
  </si>
  <si>
    <t>000109/P23</t>
  </si>
  <si>
    <t>2375</t>
  </si>
  <si>
    <t>000110/P23</t>
  </si>
  <si>
    <t>2376</t>
  </si>
  <si>
    <t>000112/P23</t>
  </si>
  <si>
    <t>19/09/2023</t>
  </si>
  <si>
    <t>29/10/2023</t>
  </si>
  <si>
    <t>2377</t>
  </si>
  <si>
    <t>000113/P23</t>
  </si>
  <si>
    <t>2378</t>
  </si>
  <si>
    <t>02792620540</t>
  </si>
  <si>
    <t>IT02792620540</t>
  </si>
  <si>
    <t>209/FE</t>
  </si>
  <si>
    <t>2379</t>
  </si>
  <si>
    <t>20232105/23</t>
  </si>
  <si>
    <t>2380</t>
  </si>
  <si>
    <t>20232106/23</t>
  </si>
  <si>
    <t>2381</t>
  </si>
  <si>
    <t>2545-2023/11</t>
  </si>
  <si>
    <t>24/09/2023</t>
  </si>
  <si>
    <t>2382</t>
  </si>
  <si>
    <t>2541-2023/11</t>
  </si>
  <si>
    <t>2383</t>
  </si>
  <si>
    <t>2548-2023/11</t>
  </si>
  <si>
    <t>2384</t>
  </si>
  <si>
    <t>2554-2023/11</t>
  </si>
  <si>
    <t>2385</t>
  </si>
  <si>
    <t>2556-2023/11</t>
  </si>
  <si>
    <t>2386</t>
  </si>
  <si>
    <t>2553-2023/11</t>
  </si>
  <si>
    <t>2387</t>
  </si>
  <si>
    <t>2552-2023/11</t>
  </si>
  <si>
    <t>2388</t>
  </si>
  <si>
    <t>2540-2023/11</t>
  </si>
  <si>
    <t>2389</t>
  </si>
  <si>
    <t>2539-2023/11</t>
  </si>
  <si>
    <t>2390</t>
  </si>
  <si>
    <t>2543-2023/11</t>
  </si>
  <si>
    <t>2391</t>
  </si>
  <si>
    <t>2551-2023/11</t>
  </si>
  <si>
    <t>2392</t>
  </si>
  <si>
    <t>2544-2023/11</t>
  </si>
  <si>
    <t>2393</t>
  </si>
  <si>
    <t>2542-2023/11</t>
  </si>
  <si>
    <t>2394</t>
  </si>
  <si>
    <t>2550-2023/11</t>
  </si>
  <si>
    <t>2395</t>
  </si>
  <si>
    <t>2547-2023/11</t>
  </si>
  <si>
    <t>2396</t>
  </si>
  <si>
    <t>2549-2023/11</t>
  </si>
  <si>
    <t>2397</t>
  </si>
  <si>
    <t>2555-2023/11</t>
  </si>
  <si>
    <t>2398</t>
  </si>
  <si>
    <t>2546-2023/11</t>
  </si>
  <si>
    <t>2399</t>
  </si>
  <si>
    <t>04/11/2023</t>
  </si>
  <si>
    <t>2400</t>
  </si>
  <si>
    <t>27/10/2023</t>
  </si>
  <si>
    <t>922310012989</t>
  </si>
  <si>
    <t>30/10/2023</t>
  </si>
  <si>
    <t>2407</t>
  </si>
  <si>
    <t>112306199669</t>
  </si>
  <si>
    <t>31/10/2023</t>
  </si>
  <si>
    <t>2408</t>
  </si>
  <si>
    <t>20/09/2023</t>
  </si>
  <si>
    <t>2409</t>
  </si>
  <si>
    <t>245/C</t>
  </si>
  <si>
    <t>2410</t>
  </si>
  <si>
    <t>248/C</t>
  </si>
  <si>
    <t>2411</t>
  </si>
  <si>
    <t>249/C</t>
  </si>
  <si>
    <t>2412</t>
  </si>
  <si>
    <t>250/C</t>
  </si>
  <si>
    <t>2413</t>
  </si>
  <si>
    <t>246/C</t>
  </si>
  <si>
    <t>2414</t>
  </si>
  <si>
    <t>247/C</t>
  </si>
  <si>
    <t>2415</t>
  </si>
  <si>
    <t>3230336697</t>
  </si>
  <si>
    <t>2416</t>
  </si>
  <si>
    <t>3230337239</t>
  </si>
  <si>
    <t>2417</t>
  </si>
  <si>
    <t>3230366748</t>
  </si>
  <si>
    <t>05/11/2023</t>
  </si>
  <si>
    <t>2418</t>
  </si>
  <si>
    <t>7823011771</t>
  </si>
  <si>
    <t>2419</t>
  </si>
  <si>
    <t>8223012738</t>
  </si>
  <si>
    <t>2420</t>
  </si>
  <si>
    <t>8223012737</t>
  </si>
  <si>
    <t>2421</t>
  </si>
  <si>
    <t>167/FE</t>
  </si>
  <si>
    <t>2422</t>
  </si>
  <si>
    <t>TGLLCU60P05F257T</t>
  </si>
  <si>
    <t>IT02328260365</t>
  </si>
  <si>
    <t>FPA 186/23</t>
  </si>
  <si>
    <t>2423</t>
  </si>
  <si>
    <t>922310012990</t>
  </si>
  <si>
    <t>2444</t>
  </si>
  <si>
    <t>06/11/2023</t>
  </si>
  <si>
    <t>112305737014</t>
  </si>
  <si>
    <t>2447</t>
  </si>
  <si>
    <t>112305737013</t>
  </si>
  <si>
    <t>09/11/2023</t>
  </si>
  <si>
    <t>2449</t>
  </si>
  <si>
    <t>420</t>
  </si>
  <si>
    <t>2450</t>
  </si>
  <si>
    <t>2451</t>
  </si>
  <si>
    <t>002454/PA</t>
  </si>
  <si>
    <t>08/11/2023</t>
  </si>
  <si>
    <t>2452</t>
  </si>
  <si>
    <t>23VPA-00065</t>
  </si>
  <si>
    <t>2453</t>
  </si>
  <si>
    <t>10000008823</t>
  </si>
  <si>
    <t>2454</t>
  </si>
  <si>
    <t>10000009145</t>
  </si>
  <si>
    <t>2455</t>
  </si>
  <si>
    <t>5200020118</t>
  </si>
  <si>
    <t>10/11/2023</t>
  </si>
  <si>
    <t>2456</t>
  </si>
  <si>
    <t>5200020126</t>
  </si>
  <si>
    <t>2457</t>
  </si>
  <si>
    <t>5200020124</t>
  </si>
  <si>
    <t>2458</t>
  </si>
  <si>
    <t>5200020121</t>
  </si>
  <si>
    <t>2459</t>
  </si>
  <si>
    <t>5200020119</t>
  </si>
  <si>
    <t>2460</t>
  </si>
  <si>
    <t>5200020117</t>
  </si>
  <si>
    <t>2461</t>
  </si>
  <si>
    <t>5200020122</t>
  </si>
  <si>
    <t>2462</t>
  </si>
  <si>
    <t>5200020120</t>
  </si>
  <si>
    <t>2463</t>
  </si>
  <si>
    <t>5200020125</t>
  </si>
  <si>
    <t>2464</t>
  </si>
  <si>
    <t>5200020123</t>
  </si>
  <si>
    <t>2465</t>
  </si>
  <si>
    <t>5200020155</t>
  </si>
  <si>
    <t>2466</t>
  </si>
  <si>
    <t>5200020340</t>
  </si>
  <si>
    <t>2467</t>
  </si>
  <si>
    <t>13/10/1</t>
  </si>
  <si>
    <t>2468</t>
  </si>
  <si>
    <t>13/7/1</t>
  </si>
  <si>
    <t>2469</t>
  </si>
  <si>
    <t>14/7/1</t>
  </si>
  <si>
    <t>2470</t>
  </si>
  <si>
    <t>14/10/1</t>
  </si>
  <si>
    <t>2471</t>
  </si>
  <si>
    <t>16/7/1</t>
  </si>
  <si>
    <t>2472</t>
  </si>
  <si>
    <t>16/10/1</t>
  </si>
  <si>
    <t>2473</t>
  </si>
  <si>
    <t>2474</t>
  </si>
  <si>
    <t>2475</t>
  </si>
  <si>
    <t>19/10/1</t>
  </si>
  <si>
    <t>2476</t>
  </si>
  <si>
    <t>18 /PA</t>
  </si>
  <si>
    <t>2477</t>
  </si>
  <si>
    <t>26/001</t>
  </si>
  <si>
    <t>2478</t>
  </si>
  <si>
    <t>2479</t>
  </si>
  <si>
    <t>2480</t>
  </si>
  <si>
    <t>2023  1297</t>
  </si>
  <si>
    <t>2481</t>
  </si>
  <si>
    <t>3532690</t>
  </si>
  <si>
    <t>2482</t>
  </si>
  <si>
    <t>2483</t>
  </si>
  <si>
    <t>01/000248</t>
  </si>
  <si>
    <t>07/11/2023</t>
  </si>
  <si>
    <t>2484</t>
  </si>
  <si>
    <t>2485</t>
  </si>
  <si>
    <t>174/P</t>
  </si>
  <si>
    <t>2486</t>
  </si>
  <si>
    <t>FPA 5/2023</t>
  </si>
  <si>
    <t>2487</t>
  </si>
  <si>
    <t>2488</t>
  </si>
  <si>
    <t>9501746309</t>
  </si>
  <si>
    <t>2489</t>
  </si>
  <si>
    <t>PJ07390055</t>
  </si>
  <si>
    <t>2490</t>
  </si>
  <si>
    <t>BP027607</t>
  </si>
  <si>
    <t>2491</t>
  </si>
  <si>
    <t>BP027608</t>
  </si>
  <si>
    <t>2492</t>
  </si>
  <si>
    <t>2493</t>
  </si>
  <si>
    <t>2494</t>
  </si>
  <si>
    <t>2495</t>
  </si>
  <si>
    <t>262/C</t>
  </si>
  <si>
    <t>2496</t>
  </si>
  <si>
    <t>7823012193</t>
  </si>
  <si>
    <t>2497</t>
  </si>
  <si>
    <t>8223013211</t>
  </si>
  <si>
    <t>2498</t>
  </si>
  <si>
    <t>8223013213</t>
  </si>
  <si>
    <t>2499</t>
  </si>
  <si>
    <t>8223013216</t>
  </si>
  <si>
    <t>2500</t>
  </si>
  <si>
    <t>8223013208</t>
  </si>
  <si>
    <t>2501</t>
  </si>
  <si>
    <t>7823012189</t>
  </si>
  <si>
    <t>2502</t>
  </si>
  <si>
    <t>8223013209</t>
  </si>
  <si>
    <t>2503</t>
  </si>
  <si>
    <t>7823012194</t>
  </si>
  <si>
    <t>2504</t>
  </si>
  <si>
    <t>8223013212</t>
  </si>
  <si>
    <t>2505</t>
  </si>
  <si>
    <t>7823012192</t>
  </si>
  <si>
    <t>2506</t>
  </si>
  <si>
    <t>8223013206</t>
  </si>
  <si>
    <t>2507</t>
  </si>
  <si>
    <t>8223013214</t>
  </si>
  <si>
    <t>2508</t>
  </si>
  <si>
    <t>7823012191</t>
  </si>
  <si>
    <t>2509</t>
  </si>
  <si>
    <t>8223013210</t>
  </si>
  <si>
    <t>2510</t>
  </si>
  <si>
    <t>8223013215</t>
  </si>
  <si>
    <t>2511</t>
  </si>
  <si>
    <t>8323000539</t>
  </si>
  <si>
    <t>7823012190</t>
  </si>
  <si>
    <t>2512</t>
  </si>
  <si>
    <t>8223013207</t>
  </si>
  <si>
    <t>2513</t>
  </si>
  <si>
    <t>000117/P23</t>
  </si>
  <si>
    <t>2514</t>
  </si>
  <si>
    <t>000122/P23</t>
  </si>
  <si>
    <t>2515</t>
  </si>
  <si>
    <t>000076/PA</t>
  </si>
  <si>
    <t>2516</t>
  </si>
  <si>
    <t>000077/PA</t>
  </si>
  <si>
    <t>2517</t>
  </si>
  <si>
    <t>18/99</t>
  </si>
  <si>
    <t>2518</t>
  </si>
  <si>
    <t>000063/PA</t>
  </si>
  <si>
    <t>2519</t>
  </si>
  <si>
    <t>2523</t>
  </si>
  <si>
    <t>03237430362</t>
  </si>
  <si>
    <t>IT03237430362</t>
  </si>
  <si>
    <t>4/PA</t>
  </si>
  <si>
    <t>2524</t>
  </si>
  <si>
    <t>1/11/43</t>
  </si>
  <si>
    <t>2525</t>
  </si>
  <si>
    <t>27/FE</t>
  </si>
  <si>
    <t>2526</t>
  </si>
  <si>
    <t>00090010364</t>
  </si>
  <si>
    <t>IT00090010364</t>
  </si>
  <si>
    <t>1/11/489</t>
  </si>
  <si>
    <t>2527</t>
  </si>
  <si>
    <t>15PA</t>
  </si>
  <si>
    <t>2528</t>
  </si>
  <si>
    <t>00326930377</t>
  </si>
  <si>
    <t>IT00326930377</t>
  </si>
  <si>
    <t>2023/E31600028300</t>
  </si>
  <si>
    <t>2529</t>
  </si>
  <si>
    <t>412315962017</t>
  </si>
  <si>
    <t>2532</t>
  </si>
  <si>
    <t>412315962015</t>
  </si>
  <si>
    <t>2533</t>
  </si>
  <si>
    <t>412315962013</t>
  </si>
  <si>
    <t>2534</t>
  </si>
  <si>
    <t>412315962012</t>
  </si>
  <si>
    <t>2535</t>
  </si>
  <si>
    <t>412315962016</t>
  </si>
  <si>
    <t>2536</t>
  </si>
  <si>
    <t>412315962014</t>
  </si>
  <si>
    <t>2537</t>
  </si>
  <si>
    <t>7X03704364</t>
  </si>
  <si>
    <t>2539</t>
  </si>
  <si>
    <t>2829-2023/11</t>
  </si>
  <si>
    <t>26/10/2023</t>
  </si>
  <si>
    <t>2540</t>
  </si>
  <si>
    <t>2818-2023/11</t>
  </si>
  <si>
    <t>2541</t>
  </si>
  <si>
    <t>2832-2023/11</t>
  </si>
  <si>
    <t>2542</t>
  </si>
  <si>
    <t>2820-2023/11</t>
  </si>
  <si>
    <t>2543</t>
  </si>
  <si>
    <t>2815-2023/11</t>
  </si>
  <si>
    <t>2544</t>
  </si>
  <si>
    <t>2821-2023/11</t>
  </si>
  <si>
    <t>2545</t>
  </si>
  <si>
    <t>2822-2023/11</t>
  </si>
  <si>
    <t>2546</t>
  </si>
  <si>
    <t>2831-2023/11</t>
  </si>
  <si>
    <t>2547</t>
  </si>
  <si>
    <t>2824-2023/11</t>
  </si>
  <si>
    <t>2548</t>
  </si>
  <si>
    <t>2814-2023/11</t>
  </si>
  <si>
    <t>2549</t>
  </si>
  <si>
    <t>2817-2023/11</t>
  </si>
  <si>
    <t>2550</t>
  </si>
  <si>
    <t>2823-2023/11</t>
  </si>
  <si>
    <t>2551</t>
  </si>
  <si>
    <t>2816-2023/11</t>
  </si>
  <si>
    <t>2552</t>
  </si>
  <si>
    <t>2830-2023/11</t>
  </si>
  <si>
    <t>2553</t>
  </si>
  <si>
    <t>2819-2023/11</t>
  </si>
  <si>
    <t>2554</t>
  </si>
  <si>
    <t>2827-2023/11</t>
  </si>
  <si>
    <t>2555</t>
  </si>
  <si>
    <t>2825-2023/11</t>
  </si>
  <si>
    <t>2556</t>
  </si>
  <si>
    <t>2826-2023/11</t>
  </si>
  <si>
    <t>2557</t>
  </si>
  <si>
    <t>2828-2023/11</t>
  </si>
  <si>
    <t>2558</t>
  </si>
  <si>
    <t>XA0000732</t>
  </si>
  <si>
    <t>15/11/2023</t>
  </si>
  <si>
    <t>2559</t>
  </si>
  <si>
    <t>13/11/2023</t>
  </si>
  <si>
    <t>2129001324</t>
  </si>
  <si>
    <t>2564</t>
  </si>
  <si>
    <t>10547</t>
  </si>
  <si>
    <t>19/11/2023</t>
  </si>
  <si>
    <t>2565</t>
  </si>
  <si>
    <t>BP029705</t>
  </si>
  <si>
    <t>14/11/2023</t>
  </si>
  <si>
    <t>2566</t>
  </si>
  <si>
    <t>BP029728</t>
  </si>
  <si>
    <t>2567</t>
  </si>
  <si>
    <t>2568</t>
  </si>
  <si>
    <t>2569</t>
  </si>
  <si>
    <t>02325440366</t>
  </si>
  <si>
    <t>IT02325440366</t>
  </si>
  <si>
    <t>21\02</t>
  </si>
  <si>
    <t>17/11/2023</t>
  </si>
  <si>
    <t>2570</t>
  </si>
  <si>
    <t>77/001</t>
  </si>
  <si>
    <t>03/10/2023</t>
  </si>
  <si>
    <t>2573</t>
  </si>
  <si>
    <t>2/114</t>
  </si>
  <si>
    <t>2574</t>
  </si>
  <si>
    <t>2/113</t>
  </si>
  <si>
    <t>2575</t>
  </si>
  <si>
    <t>23121302</t>
  </si>
  <si>
    <t>2576</t>
  </si>
  <si>
    <t>23121299</t>
  </si>
  <si>
    <t>2577</t>
  </si>
  <si>
    <t>23121303</t>
  </si>
  <si>
    <t>2578</t>
  </si>
  <si>
    <t>23121301</t>
  </si>
  <si>
    <t>2579</t>
  </si>
  <si>
    <t>23121300</t>
  </si>
  <si>
    <t>2580</t>
  </si>
  <si>
    <t>23121298</t>
  </si>
  <si>
    <t>2581</t>
  </si>
  <si>
    <t>13510/36</t>
  </si>
  <si>
    <t>2582</t>
  </si>
  <si>
    <t>222/FE</t>
  </si>
  <si>
    <t>2583</t>
  </si>
  <si>
    <t>4/98</t>
  </si>
  <si>
    <t>2584</t>
  </si>
  <si>
    <t>08453330964</t>
  </si>
  <si>
    <t>IT08453330964</t>
  </si>
  <si>
    <t>VA511/2023</t>
  </si>
  <si>
    <t>2585</t>
  </si>
  <si>
    <t>6252/PA</t>
  </si>
  <si>
    <t>2586</t>
  </si>
  <si>
    <t>004372911202</t>
  </si>
  <si>
    <t>2588</t>
  </si>
  <si>
    <t>004373325641</t>
  </si>
  <si>
    <t>2590</t>
  </si>
  <si>
    <t>004373325643</t>
  </si>
  <si>
    <t>2591</t>
  </si>
  <si>
    <t>004373325644</t>
  </si>
  <si>
    <t>2592</t>
  </si>
  <si>
    <t>004373325642</t>
  </si>
  <si>
    <t>2593</t>
  </si>
  <si>
    <t>004377202131</t>
  </si>
  <si>
    <t>2594</t>
  </si>
  <si>
    <t>004380371299</t>
  </si>
  <si>
    <t>16/11/2023</t>
  </si>
  <si>
    <t>2598</t>
  </si>
  <si>
    <t>412316225487</t>
  </si>
  <si>
    <t>2599</t>
  </si>
  <si>
    <t>91402650377</t>
  </si>
  <si>
    <t>IT03683191203</t>
  </si>
  <si>
    <t>2600</t>
  </si>
  <si>
    <t>21/11/2023</t>
  </si>
  <si>
    <t>HW0000010</t>
  </si>
  <si>
    <t>22/11/2023</t>
  </si>
  <si>
    <t>2601</t>
  </si>
  <si>
    <t>40146809</t>
  </si>
  <si>
    <t>2602</t>
  </si>
  <si>
    <t>40146810</t>
  </si>
  <si>
    <t>2603</t>
  </si>
  <si>
    <t>891</t>
  </si>
  <si>
    <t>2604</t>
  </si>
  <si>
    <t>2023  1323</t>
  </si>
  <si>
    <t>11/10/2023</t>
  </si>
  <si>
    <t>2605</t>
  </si>
  <si>
    <t>2023  1327</t>
  </si>
  <si>
    <t>2606</t>
  </si>
  <si>
    <t>23VF+04505</t>
  </si>
  <si>
    <t>26/11/2023</t>
  </si>
  <si>
    <t>2607</t>
  </si>
  <si>
    <t>PNNMME93C69G393Z</t>
  </si>
  <si>
    <t>IT04029120369</t>
  </si>
  <si>
    <t>01/10/2023</t>
  </si>
  <si>
    <t>11/11/2023</t>
  </si>
  <si>
    <t>2608</t>
  </si>
  <si>
    <t>05602710963</t>
  </si>
  <si>
    <t>IT05602710963</t>
  </si>
  <si>
    <t>038-052033</t>
  </si>
  <si>
    <t>2609</t>
  </si>
  <si>
    <t>2610</t>
  </si>
  <si>
    <t>BP030185</t>
  </si>
  <si>
    <t>2611</t>
  </si>
  <si>
    <t>274/C</t>
  </si>
  <si>
    <t>2612</t>
  </si>
  <si>
    <t>275/C</t>
  </si>
  <si>
    <t>2613</t>
  </si>
  <si>
    <t>281/C</t>
  </si>
  <si>
    <t>13/10/2023</t>
  </si>
  <si>
    <t>23/11/2023</t>
  </si>
  <si>
    <t>2614</t>
  </si>
  <si>
    <t>13739/36</t>
  </si>
  <si>
    <t>2615</t>
  </si>
  <si>
    <t>01336610587</t>
  </si>
  <si>
    <t>IT00987061009</t>
  </si>
  <si>
    <t>1623032565</t>
  </si>
  <si>
    <t>2616</t>
  </si>
  <si>
    <t>1623032567</t>
  </si>
  <si>
    <t>2617</t>
  </si>
  <si>
    <t>1623032566</t>
  </si>
  <si>
    <t>2618</t>
  </si>
  <si>
    <t>00927580373</t>
  </si>
  <si>
    <t>IT02172890366</t>
  </si>
  <si>
    <t>2619</t>
  </si>
  <si>
    <t>2530/V</t>
  </si>
  <si>
    <t>2620</t>
  </si>
  <si>
    <t>10/12/2023</t>
  </si>
  <si>
    <t>2621</t>
  </si>
  <si>
    <t>004380943325</t>
  </si>
  <si>
    <t>2622</t>
  </si>
  <si>
    <t>24/11/2023</t>
  </si>
  <si>
    <t>112306184387</t>
  </si>
  <si>
    <t>20/11/2023</t>
  </si>
  <si>
    <t>2623</t>
  </si>
  <si>
    <t>112306184388</t>
  </si>
  <si>
    <t>2624</t>
  </si>
  <si>
    <t>01236580336</t>
  </si>
  <si>
    <t>IT01236580336</t>
  </si>
  <si>
    <t>28/11/2023</t>
  </si>
  <si>
    <t>2632</t>
  </si>
  <si>
    <t>27/11/2023</t>
  </si>
  <si>
    <t>2633</t>
  </si>
  <si>
    <t>40150389</t>
  </si>
  <si>
    <t>29/11/2023</t>
  </si>
  <si>
    <t>2634</t>
  </si>
  <si>
    <t>40150390</t>
  </si>
  <si>
    <t>2635</t>
  </si>
  <si>
    <t>01837320207</t>
  </si>
  <si>
    <t>IT01837320207</t>
  </si>
  <si>
    <t>6891/00</t>
  </si>
  <si>
    <t>2636</t>
  </si>
  <si>
    <t>922310015199</t>
  </si>
  <si>
    <t>2637</t>
  </si>
  <si>
    <t>922310018875</t>
  </si>
  <si>
    <t>30/11/2023</t>
  </si>
  <si>
    <t>2638</t>
  </si>
  <si>
    <t>23VF+04594</t>
  </si>
  <si>
    <t>2639</t>
  </si>
  <si>
    <t>1010860783</t>
  </si>
  <si>
    <t>03/12/2023</t>
  </si>
  <si>
    <t>2640</t>
  </si>
  <si>
    <t>295/C</t>
  </si>
  <si>
    <t>2642</t>
  </si>
  <si>
    <t>PDRGTN39D13C951C</t>
  </si>
  <si>
    <t>IT01601770363</t>
  </si>
  <si>
    <t>18/PA</t>
  </si>
  <si>
    <t>18/11/2023</t>
  </si>
  <si>
    <t>2643</t>
  </si>
  <si>
    <t>3230402950</t>
  </si>
  <si>
    <t>2644</t>
  </si>
  <si>
    <t>9B_23</t>
  </si>
  <si>
    <t>2645</t>
  </si>
  <si>
    <t>7823005822</t>
  </si>
  <si>
    <t>2646</t>
  </si>
  <si>
    <t>7823005823</t>
  </si>
  <si>
    <t>2647</t>
  </si>
  <si>
    <t>000129/P23</t>
  </si>
  <si>
    <t>2648</t>
  </si>
  <si>
    <t>8H00795414</t>
  </si>
  <si>
    <t>2649</t>
  </si>
  <si>
    <t>8H00798570</t>
  </si>
  <si>
    <t>2650</t>
  </si>
  <si>
    <t>8H00794240</t>
  </si>
  <si>
    <t>2670</t>
  </si>
  <si>
    <t>8H00796562</t>
  </si>
  <si>
    <t>2671</t>
  </si>
  <si>
    <t>8H00798492</t>
  </si>
  <si>
    <t>2672</t>
  </si>
  <si>
    <t>8H00798469</t>
  </si>
  <si>
    <t>2673</t>
  </si>
  <si>
    <t>8H00794342</t>
  </si>
  <si>
    <t>2674</t>
  </si>
  <si>
    <t>8H00797762</t>
  </si>
  <si>
    <t>2675</t>
  </si>
  <si>
    <t>8H00797908</t>
  </si>
  <si>
    <t>2676</t>
  </si>
  <si>
    <t>8H00798205</t>
  </si>
  <si>
    <t>2677</t>
  </si>
  <si>
    <t>8H00797907</t>
  </si>
  <si>
    <t>2678</t>
  </si>
  <si>
    <t>8H00798883</t>
  </si>
  <si>
    <t>2679</t>
  </si>
  <si>
    <t>8H00794808</t>
  </si>
  <si>
    <t>2680</t>
  </si>
  <si>
    <t>8H00798882</t>
  </si>
  <si>
    <t>2681</t>
  </si>
  <si>
    <t>8H00794214</t>
  </si>
  <si>
    <t>2682</t>
  </si>
  <si>
    <t>922310015198</t>
  </si>
  <si>
    <t>2684</t>
  </si>
  <si>
    <t>07/12/2023</t>
  </si>
  <si>
    <t>2685</t>
  </si>
  <si>
    <t>04/12/2023</t>
  </si>
  <si>
    <t>000101/PA</t>
  </si>
  <si>
    <t>2686</t>
  </si>
  <si>
    <t>2687</t>
  </si>
  <si>
    <t>2688</t>
  </si>
  <si>
    <t>002737/PA</t>
  </si>
  <si>
    <t>2689</t>
  </si>
  <si>
    <t>23VPA-00073</t>
  </si>
  <si>
    <t>2690</t>
  </si>
  <si>
    <t>10000010245</t>
  </si>
  <si>
    <t>2691</t>
  </si>
  <si>
    <t>10000009900</t>
  </si>
  <si>
    <t>2692</t>
  </si>
  <si>
    <t>5200021467</t>
  </si>
  <si>
    <t>2693</t>
  </si>
  <si>
    <t>5200021461</t>
  </si>
  <si>
    <t>2694</t>
  </si>
  <si>
    <t>5200021476</t>
  </si>
  <si>
    <t>2695</t>
  </si>
  <si>
    <t>5200021473</t>
  </si>
  <si>
    <t>2696</t>
  </si>
  <si>
    <t>5200021468</t>
  </si>
  <si>
    <t>2697</t>
  </si>
  <si>
    <t>5200021462</t>
  </si>
  <si>
    <t>2698</t>
  </si>
  <si>
    <t>5200021470</t>
  </si>
  <si>
    <t>2699</t>
  </si>
  <si>
    <t>5200021640</t>
  </si>
  <si>
    <t>2700</t>
  </si>
  <si>
    <t>5200021469</t>
  </si>
  <si>
    <t>2701</t>
  </si>
  <si>
    <t>5200021463</t>
  </si>
  <si>
    <t>2702</t>
  </si>
  <si>
    <t>5200021459</t>
  </si>
  <si>
    <t>2703</t>
  </si>
  <si>
    <t>5200021471</t>
  </si>
  <si>
    <t>2704</t>
  </si>
  <si>
    <t>5200021464</t>
  </si>
  <si>
    <t>2705</t>
  </si>
  <si>
    <t>5200021474</t>
  </si>
  <si>
    <t>2706</t>
  </si>
  <si>
    <t>5200021465</t>
  </si>
  <si>
    <t>2707</t>
  </si>
  <si>
    <t>5200021472</t>
  </si>
  <si>
    <t>2708</t>
  </si>
  <si>
    <t>5200021466</t>
  </si>
  <si>
    <t>2709</t>
  </si>
  <si>
    <t>5200021475</t>
  </si>
  <si>
    <t>2710</t>
  </si>
  <si>
    <t>5200021460</t>
  </si>
  <si>
    <t>2711</t>
  </si>
  <si>
    <t>5200021639</t>
  </si>
  <si>
    <t>2712</t>
  </si>
  <si>
    <t>XA0000818</t>
  </si>
  <si>
    <t>08/12/2023</t>
  </si>
  <si>
    <t>2713</t>
  </si>
  <si>
    <t>276</t>
  </si>
  <si>
    <t>2714</t>
  </si>
  <si>
    <t>5/PA</t>
  </si>
  <si>
    <t>2715</t>
  </si>
  <si>
    <t>31/FE</t>
  </si>
  <si>
    <t>2716</t>
  </si>
  <si>
    <t>2717</t>
  </si>
  <si>
    <t>02962870214</t>
  </si>
  <si>
    <t>IT02962870214</t>
  </si>
  <si>
    <t>PA_23_00597</t>
  </si>
  <si>
    <t>2718</t>
  </si>
  <si>
    <t>7222/00</t>
  </si>
  <si>
    <t>2719</t>
  </si>
  <si>
    <t>P39</t>
  </si>
  <si>
    <t>2720</t>
  </si>
  <si>
    <t>2083/2023</t>
  </si>
  <si>
    <t>09/12/2023</t>
  </si>
  <si>
    <t>2721</t>
  </si>
  <si>
    <t>2094/2023</t>
  </si>
  <si>
    <t>2722</t>
  </si>
  <si>
    <t>2129001948</t>
  </si>
  <si>
    <t>2723</t>
  </si>
  <si>
    <t>9501821635</t>
  </si>
  <si>
    <t>2724</t>
  </si>
  <si>
    <t>PJ07557580</t>
  </si>
  <si>
    <t>2725</t>
  </si>
  <si>
    <t>2726</t>
  </si>
  <si>
    <t>2083 /MF</t>
  </si>
  <si>
    <t>2727</t>
  </si>
  <si>
    <t>BP032208</t>
  </si>
  <si>
    <t>2728</t>
  </si>
  <si>
    <t>BP032404</t>
  </si>
  <si>
    <t>BP032205</t>
  </si>
  <si>
    <t>2729</t>
  </si>
  <si>
    <t>BP032207</t>
  </si>
  <si>
    <t>2730</t>
  </si>
  <si>
    <t>BP032206</t>
  </si>
  <si>
    <t>2731</t>
  </si>
  <si>
    <t>2732</t>
  </si>
  <si>
    <t>2733</t>
  </si>
  <si>
    <t>2734</t>
  </si>
  <si>
    <t>303/C</t>
  </si>
  <si>
    <t>2735</t>
  </si>
  <si>
    <t>304/C</t>
  </si>
  <si>
    <t>2736</t>
  </si>
  <si>
    <t>309/C</t>
  </si>
  <si>
    <t>2737</t>
  </si>
  <si>
    <t>VA-17954</t>
  </si>
  <si>
    <t>2738</t>
  </si>
  <si>
    <t>VA-17953</t>
  </si>
  <si>
    <t>2739</t>
  </si>
  <si>
    <t>VA-17952</t>
  </si>
  <si>
    <t>2740</t>
  </si>
  <si>
    <t>VA-17951</t>
  </si>
  <si>
    <t>2741</t>
  </si>
  <si>
    <t>357/FPA</t>
  </si>
  <si>
    <t>2742</t>
  </si>
  <si>
    <t>8223014372</t>
  </si>
  <si>
    <t>2743</t>
  </si>
  <si>
    <t>8323000545</t>
  </si>
  <si>
    <t>2744</t>
  </si>
  <si>
    <t>8223015049</t>
  </si>
  <si>
    <t>7823013748</t>
  </si>
  <si>
    <t>2745</t>
  </si>
  <si>
    <t>7823013752</t>
  </si>
  <si>
    <t>2746</t>
  </si>
  <si>
    <t>8223015046</t>
  </si>
  <si>
    <t>2747</t>
  </si>
  <si>
    <t>8223015045</t>
  </si>
  <si>
    <t>2748</t>
  </si>
  <si>
    <t>8223015048</t>
  </si>
  <si>
    <t>2749</t>
  </si>
  <si>
    <t>8223015047</t>
  </si>
  <si>
    <t>2750</t>
  </si>
  <si>
    <t>8223015050</t>
  </si>
  <si>
    <t>2751</t>
  </si>
  <si>
    <t>8223015052</t>
  </si>
  <si>
    <t>2752</t>
  </si>
  <si>
    <t>8223015055</t>
  </si>
  <si>
    <t>2753</t>
  </si>
  <si>
    <t>7823013749</t>
  </si>
  <si>
    <t>2754</t>
  </si>
  <si>
    <t>8223015053</t>
  </si>
  <si>
    <t>2755</t>
  </si>
  <si>
    <t>7823013750</t>
  </si>
  <si>
    <t>2756</t>
  </si>
  <si>
    <t>8223015051</t>
  </si>
  <si>
    <t>2757</t>
  </si>
  <si>
    <t>8223015054</t>
  </si>
  <si>
    <t>2758</t>
  </si>
  <si>
    <t>7823013751</t>
  </si>
  <si>
    <t>2759</t>
  </si>
  <si>
    <t>7823013753</t>
  </si>
  <si>
    <t>2760</t>
  </si>
  <si>
    <t>8223015044</t>
  </si>
  <si>
    <t>2761</t>
  </si>
  <si>
    <t>59/3</t>
  </si>
  <si>
    <t>2762</t>
  </si>
  <si>
    <t>61/3</t>
  </si>
  <si>
    <t>2763</t>
  </si>
  <si>
    <t>60/3</t>
  </si>
  <si>
    <t>2764</t>
  </si>
  <si>
    <t>62/3</t>
  </si>
  <si>
    <t>2765</t>
  </si>
  <si>
    <t>10B_23</t>
  </si>
  <si>
    <t>2766</t>
  </si>
  <si>
    <t>000132/P23</t>
  </si>
  <si>
    <t>2767</t>
  </si>
  <si>
    <t>01507260360</t>
  </si>
  <si>
    <t>IT01507260360</t>
  </si>
  <si>
    <t>FP20230000014</t>
  </si>
  <si>
    <t>2768</t>
  </si>
  <si>
    <t>03307971204</t>
  </si>
  <si>
    <t>IT03307971204</t>
  </si>
  <si>
    <t>2769</t>
  </si>
  <si>
    <t>20232375/23</t>
  </si>
  <si>
    <t>2770</t>
  </si>
  <si>
    <t>20232374/23</t>
  </si>
  <si>
    <t>2771</t>
  </si>
  <si>
    <t>6825/PA</t>
  </si>
  <si>
    <t>06/12/2023</t>
  </si>
  <si>
    <t>2772</t>
  </si>
  <si>
    <t>922310018874</t>
  </si>
  <si>
    <t>2775</t>
  </si>
  <si>
    <t>11/12/2023</t>
  </si>
  <si>
    <t>112306645440</t>
  </si>
  <si>
    <t>2776</t>
  </si>
  <si>
    <t>112306789717</t>
  </si>
  <si>
    <t>112306789718</t>
  </si>
  <si>
    <t>2777</t>
  </si>
  <si>
    <t>112306789719</t>
  </si>
  <si>
    <t>2778</t>
  </si>
  <si>
    <t>112306789720</t>
  </si>
  <si>
    <t>2779</t>
  </si>
  <si>
    <t>112306554479</t>
  </si>
  <si>
    <t>02/12/2023</t>
  </si>
  <si>
    <t>2782</t>
  </si>
  <si>
    <t>112306554481</t>
  </si>
  <si>
    <t>112306554480</t>
  </si>
  <si>
    <t>004381709616</t>
  </si>
  <si>
    <t>12/12/2023</t>
  </si>
  <si>
    <t>2784</t>
  </si>
  <si>
    <t>15/12/2023</t>
  </si>
  <si>
    <t>004382157440</t>
  </si>
  <si>
    <t>13/12/2023</t>
  </si>
  <si>
    <t>2785</t>
  </si>
  <si>
    <t>004382157439</t>
  </si>
  <si>
    <t>2786</t>
  </si>
  <si>
    <t>004382157438</t>
  </si>
  <si>
    <t>2787</t>
  </si>
  <si>
    <t>20/12/2023</t>
  </si>
  <si>
    <t>2788</t>
  </si>
  <si>
    <t>16/12/2023</t>
  </si>
  <si>
    <t>2795</t>
  </si>
  <si>
    <t>XA0000836</t>
  </si>
  <si>
    <t>14/12/2023</t>
  </si>
  <si>
    <t>2796</t>
  </si>
  <si>
    <t>XA0000838</t>
  </si>
  <si>
    <t>2797</t>
  </si>
  <si>
    <t>XA0000849</t>
  </si>
  <si>
    <t>18/12/2023</t>
  </si>
  <si>
    <t>2798</t>
  </si>
  <si>
    <t>HW0000011</t>
  </si>
  <si>
    <t>2799</t>
  </si>
  <si>
    <t>XA0000868</t>
  </si>
  <si>
    <t>24/12/2023</t>
  </si>
  <si>
    <t>2800</t>
  </si>
  <si>
    <t>20 /PA</t>
  </si>
  <si>
    <t>2801</t>
  </si>
  <si>
    <t>36/001</t>
  </si>
  <si>
    <t>02/11/2023</t>
  </si>
  <si>
    <t>2802</t>
  </si>
  <si>
    <t>34/001</t>
  </si>
  <si>
    <t>2803</t>
  </si>
  <si>
    <t>2804</t>
  </si>
  <si>
    <t>40158916</t>
  </si>
  <si>
    <t>17/12/2023</t>
  </si>
  <si>
    <t>2805</t>
  </si>
  <si>
    <t>40160868</t>
  </si>
  <si>
    <t>2806</t>
  </si>
  <si>
    <t>40160867</t>
  </si>
  <si>
    <t>2807</t>
  </si>
  <si>
    <t>1/11/52</t>
  </si>
  <si>
    <t>2808</t>
  </si>
  <si>
    <t>P42</t>
  </si>
  <si>
    <t>25/12/2023</t>
  </si>
  <si>
    <t>2811</t>
  </si>
  <si>
    <t>695/2023</t>
  </si>
  <si>
    <t>22/12/2023</t>
  </si>
  <si>
    <t>2812</t>
  </si>
  <si>
    <t>RIMS_2023_0003232</t>
  </si>
  <si>
    <t>2813</t>
  </si>
  <si>
    <t>23VF+04987</t>
  </si>
  <si>
    <t>23/12/2023</t>
  </si>
  <si>
    <t>2814</t>
  </si>
  <si>
    <t>23VF+04986</t>
  </si>
  <si>
    <t>2815</t>
  </si>
  <si>
    <t>12059</t>
  </si>
  <si>
    <t>2816</t>
  </si>
  <si>
    <t>BP033365</t>
  </si>
  <si>
    <t>03/11/2023</t>
  </si>
  <si>
    <t>2817</t>
  </si>
  <si>
    <t>BP033417</t>
  </si>
  <si>
    <t>2818</t>
  </si>
  <si>
    <t>BP033910</t>
  </si>
  <si>
    <t>2819</t>
  </si>
  <si>
    <t>3140-2023/11</t>
  </si>
  <si>
    <t>2820</t>
  </si>
  <si>
    <t>3138-2023/11</t>
  </si>
  <si>
    <t>2821</t>
  </si>
  <si>
    <t>3134-2023/11</t>
  </si>
  <si>
    <t>2822</t>
  </si>
  <si>
    <t>3129-2023/11</t>
  </si>
  <si>
    <t>2823</t>
  </si>
  <si>
    <t>3126-2023/11</t>
  </si>
  <si>
    <t>2824</t>
  </si>
  <si>
    <t>3127-2023/11</t>
  </si>
  <si>
    <t>2825</t>
  </si>
  <si>
    <t>3137-2023/11</t>
  </si>
  <si>
    <t>2826</t>
  </si>
  <si>
    <t>3141-2023/11</t>
  </si>
  <si>
    <t>2827</t>
  </si>
  <si>
    <t>3125-2023/11</t>
  </si>
  <si>
    <t>2828</t>
  </si>
  <si>
    <t>3133-2023/11</t>
  </si>
  <si>
    <t>2829</t>
  </si>
  <si>
    <t>3128-2023/11</t>
  </si>
  <si>
    <t>2830</t>
  </si>
  <si>
    <t>3139-2023/11</t>
  </si>
  <si>
    <t>2831</t>
  </si>
  <si>
    <t>3142-2023/11</t>
  </si>
  <si>
    <t>2832</t>
  </si>
  <si>
    <t>3130-2023/11</t>
  </si>
  <si>
    <t>2833</t>
  </si>
  <si>
    <t>3132-2023/11</t>
  </si>
  <si>
    <t>2834</t>
  </si>
  <si>
    <t>3135-2023/11</t>
  </si>
  <si>
    <t>2835</t>
  </si>
  <si>
    <t>3136-2023/11</t>
  </si>
  <si>
    <t>2836</t>
  </si>
  <si>
    <t>3131-2023/11</t>
  </si>
  <si>
    <t>2837</t>
  </si>
  <si>
    <t>318/C</t>
  </si>
  <si>
    <t>19/12/2023</t>
  </si>
  <si>
    <t>2838</t>
  </si>
  <si>
    <t>319/C</t>
  </si>
  <si>
    <t>2839</t>
  </si>
  <si>
    <t>23135134</t>
  </si>
  <si>
    <t>2842</t>
  </si>
  <si>
    <t>23135133</t>
  </si>
  <si>
    <t>2843</t>
  </si>
  <si>
    <t>23135136</t>
  </si>
  <si>
    <t>2844</t>
  </si>
  <si>
    <t>23135132</t>
  </si>
  <si>
    <t>2845</t>
  </si>
  <si>
    <t>23135135</t>
  </si>
  <si>
    <t>2846</t>
  </si>
  <si>
    <t>23135137</t>
  </si>
  <si>
    <t>2847</t>
  </si>
  <si>
    <t>14692/36</t>
  </si>
  <si>
    <t>2848</t>
  </si>
  <si>
    <t>000025/PA</t>
  </si>
  <si>
    <t>2849</t>
  </si>
  <si>
    <t>7823006427</t>
  </si>
  <si>
    <t>2850</t>
  </si>
  <si>
    <t>7823006428</t>
  </si>
  <si>
    <t>2851</t>
  </si>
  <si>
    <t>000134/P23</t>
  </si>
  <si>
    <t>2852</t>
  </si>
  <si>
    <t>000090/PA</t>
  </si>
  <si>
    <t>2853</t>
  </si>
  <si>
    <t>255/FE</t>
  </si>
  <si>
    <t>2854</t>
  </si>
  <si>
    <t>94188210366</t>
  </si>
  <si>
    <t>IT03720860364</t>
  </si>
  <si>
    <t>2855</t>
  </si>
  <si>
    <t>5606 V9</t>
  </si>
  <si>
    <t>2856</t>
  </si>
  <si>
    <t>5605 V9</t>
  </si>
  <si>
    <t>2857</t>
  </si>
  <si>
    <t>5604 V9</t>
  </si>
  <si>
    <t>2858</t>
  </si>
  <si>
    <t>004388024348</t>
  </si>
  <si>
    <t>12/11/2023</t>
  </si>
  <si>
    <t>2878</t>
  </si>
  <si>
    <t>27/12/2023</t>
  </si>
  <si>
    <t>004388024346</t>
  </si>
  <si>
    <t>2879</t>
  </si>
  <si>
    <t>004388024347</t>
  </si>
  <si>
    <t>2880</t>
  </si>
  <si>
    <t>922310017935</t>
  </si>
  <si>
    <t>29/12/2023</t>
  </si>
  <si>
    <t>2889</t>
  </si>
  <si>
    <t>31/12/2023</t>
  </si>
  <si>
    <t>TEMPESTIVITA' PAGAMENTI ANNO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</si>
</sst>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  <xf numFmtId="43" fontId="2" fillId="33" borderId="10" xfId="46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45" applyFont="1" applyFill="1" applyAlignment="1">
      <alignment horizontal="center" wrapText="1"/>
      <protection/>
    </xf>
    <xf numFmtId="43" fontId="1" fillId="0" borderId="0" xfId="43" applyFont="1" applyFill="1" applyAlignment="1">
      <alignment horizontal="center" wrapText="1"/>
    </xf>
    <xf numFmtId="43" fontId="1" fillId="0" borderId="0" xfId="43" applyFont="1" applyFill="1" applyAlignment="1" applyProtection="1">
      <alignment horizontal="center"/>
      <protection/>
    </xf>
    <xf numFmtId="0" fontId="2" fillId="33" borderId="11" xfId="46" applyFont="1" applyFill="1" applyBorder="1" applyAlignment="1" applyProtection="1">
      <alignment horizontal="center"/>
      <protection/>
    </xf>
    <xf numFmtId="0" fontId="2" fillId="33" borderId="12" xfId="46" applyFont="1" applyFill="1" applyBorder="1" applyAlignment="1" applyProtection="1">
      <alignment horizontal="center"/>
      <protection/>
    </xf>
    <xf numFmtId="0" fontId="2" fillId="33" borderId="13" xfId="46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  <xf numFmtId="43" fontId="0" fillId="0" borderId="0" xfId="43" applyFont="1" applyFill="1" applyAlignment="1" applyProtection="1">
      <alignment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7"/>
  <sheetViews>
    <sheetView tabSelected="1" workbookViewId="0" topLeftCell="A2425">
      <selection activeCell="N2438" sqref="N2438"/>
    </sheetView>
  </sheetViews>
  <sheetFormatPr defaultColWidth="9.140625" defaultRowHeight="24.75" customHeight="1"/>
  <cols>
    <col min="1" max="1" width="19.421875" style="0" bestFit="1" customWidth="1"/>
    <col min="2" max="2" width="13.7109375" style="0" bestFit="1" customWidth="1"/>
    <col min="3" max="3" width="17.2812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20.00390625" style="2" customWidth="1"/>
    <col min="9" max="9" width="11.28125" style="0" bestFit="1" customWidth="1"/>
    <col min="10" max="10" width="11.421875" style="0" bestFit="1" customWidth="1"/>
    <col min="11" max="11" width="21.7109375" style="0" customWidth="1"/>
    <col min="12" max="12" width="22.140625" style="2" customWidth="1"/>
  </cols>
  <sheetData>
    <row r="1" spans="1:12" s="4" customFormat="1" ht="43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 t="s">
        <v>7</v>
      </c>
      <c r="I1" s="4" t="s">
        <v>8</v>
      </c>
      <c r="J1" s="4" t="s">
        <v>9</v>
      </c>
      <c r="K1" s="5" t="s">
        <v>1705</v>
      </c>
      <c r="L1" s="6" t="s">
        <v>1706</v>
      </c>
    </row>
    <row r="2" spans="1:12" ht="24.75" customHeight="1">
      <c r="A2" t="s">
        <v>10</v>
      </c>
      <c r="B2" t="s">
        <v>11</v>
      </c>
      <c r="C2" t="s">
        <v>12</v>
      </c>
      <c r="D2" t="s">
        <v>13</v>
      </c>
      <c r="E2" s="1">
        <v>1736.2</v>
      </c>
      <c r="F2" s="1">
        <v>1578.36</v>
      </c>
      <c r="G2" t="s">
        <v>14</v>
      </c>
      <c r="H2" s="2">
        <v>1578.36</v>
      </c>
      <c r="I2" t="s">
        <v>15</v>
      </c>
      <c r="J2" t="s">
        <v>16</v>
      </c>
      <c r="K2">
        <f>J2-G2</f>
        <v>9</v>
      </c>
      <c r="L2" s="2">
        <f>K2*H2</f>
        <v>14205.24</v>
      </c>
    </row>
    <row r="3" spans="1:12" ht="24.75" customHeight="1">
      <c r="A3" t="s">
        <v>10</v>
      </c>
      <c r="B3" t="s">
        <v>11</v>
      </c>
      <c r="C3" t="s">
        <v>17</v>
      </c>
      <c r="D3" t="s">
        <v>13</v>
      </c>
      <c r="E3" s="1">
        <v>18.57</v>
      </c>
      <c r="F3" s="1">
        <v>16.88</v>
      </c>
      <c r="G3" t="s">
        <v>14</v>
      </c>
      <c r="H3" s="2">
        <v>16.88</v>
      </c>
      <c r="I3" t="s">
        <v>15</v>
      </c>
      <c r="J3" t="s">
        <v>16</v>
      </c>
      <c r="K3">
        <f aca="true" t="shared" si="0" ref="K3:K66">J3-G3</f>
        <v>9</v>
      </c>
      <c r="L3" s="2">
        <f aca="true" t="shared" si="1" ref="L3:L66">K3*H3</f>
        <v>151.92</v>
      </c>
    </row>
    <row r="4" spans="1:12" ht="24.75" customHeight="1">
      <c r="A4" t="s">
        <v>10</v>
      </c>
      <c r="B4" t="s">
        <v>11</v>
      </c>
      <c r="C4" t="s">
        <v>18</v>
      </c>
      <c r="D4" t="s">
        <v>19</v>
      </c>
      <c r="E4" s="1">
        <v>337.18</v>
      </c>
      <c r="F4" s="1">
        <v>306.53</v>
      </c>
      <c r="G4" t="s">
        <v>14</v>
      </c>
      <c r="H4" s="2">
        <v>306.53</v>
      </c>
      <c r="I4" t="s">
        <v>20</v>
      </c>
      <c r="J4" t="s">
        <v>16</v>
      </c>
      <c r="K4">
        <f t="shared" si="0"/>
        <v>9</v>
      </c>
      <c r="L4" s="2">
        <f t="shared" si="1"/>
        <v>2758.7699999999995</v>
      </c>
    </row>
    <row r="5" spans="1:12" ht="24.75" customHeight="1">
      <c r="A5" t="s">
        <v>21</v>
      </c>
      <c r="B5" t="s">
        <v>22</v>
      </c>
      <c r="C5" t="s">
        <v>23</v>
      </c>
      <c r="D5" t="s">
        <v>24</v>
      </c>
      <c r="E5" s="1">
        <v>935.41</v>
      </c>
      <c r="F5" s="1">
        <v>766.73</v>
      </c>
      <c r="G5" t="s">
        <v>25</v>
      </c>
      <c r="H5" s="2">
        <v>766.73</v>
      </c>
      <c r="I5" t="s">
        <v>26</v>
      </c>
      <c r="J5" t="s">
        <v>27</v>
      </c>
      <c r="K5">
        <f t="shared" si="0"/>
        <v>2</v>
      </c>
      <c r="L5" s="2">
        <f t="shared" si="1"/>
        <v>1533.46</v>
      </c>
    </row>
    <row r="6" spans="1:12" ht="24.75" customHeight="1">
      <c r="A6" t="s">
        <v>28</v>
      </c>
      <c r="B6" t="s">
        <v>29</v>
      </c>
      <c r="C6" t="s">
        <v>30</v>
      </c>
      <c r="D6" t="s">
        <v>31</v>
      </c>
      <c r="E6" s="1">
        <v>756.4</v>
      </c>
      <c r="F6" s="1">
        <v>620</v>
      </c>
      <c r="G6" t="s">
        <v>32</v>
      </c>
      <c r="H6" s="2">
        <v>620</v>
      </c>
      <c r="I6" t="s">
        <v>33</v>
      </c>
      <c r="J6" t="s">
        <v>27</v>
      </c>
      <c r="K6">
        <f t="shared" si="0"/>
        <v>5</v>
      </c>
      <c r="L6" s="2">
        <f t="shared" si="1"/>
        <v>3100</v>
      </c>
    </row>
    <row r="7" spans="1:12" ht="24.75" customHeight="1">
      <c r="A7" t="s">
        <v>34</v>
      </c>
      <c r="B7" t="s">
        <v>35</v>
      </c>
      <c r="C7" t="s">
        <v>36</v>
      </c>
      <c r="D7" t="s">
        <v>24</v>
      </c>
      <c r="E7" s="1">
        <v>1045.49</v>
      </c>
      <c r="F7" s="1">
        <v>856.96</v>
      </c>
      <c r="G7" t="s">
        <v>25</v>
      </c>
      <c r="H7" s="2">
        <v>856.96</v>
      </c>
      <c r="I7" t="s">
        <v>37</v>
      </c>
      <c r="J7" t="s">
        <v>27</v>
      </c>
      <c r="K7">
        <f t="shared" si="0"/>
        <v>2</v>
      </c>
      <c r="L7" s="2">
        <f t="shared" si="1"/>
        <v>1713.92</v>
      </c>
    </row>
    <row r="8" spans="1:12" ht="24.75" customHeight="1">
      <c r="A8" t="s">
        <v>38</v>
      </c>
      <c r="B8" t="s">
        <v>39</v>
      </c>
      <c r="C8" t="s">
        <v>40</v>
      </c>
      <c r="D8" t="s">
        <v>41</v>
      </c>
      <c r="E8" s="1">
        <v>986.98</v>
      </c>
      <c r="F8" s="1">
        <v>809</v>
      </c>
      <c r="G8" t="s">
        <v>42</v>
      </c>
      <c r="H8" s="2">
        <v>809</v>
      </c>
      <c r="I8" t="s">
        <v>43</v>
      </c>
      <c r="J8" t="s">
        <v>27</v>
      </c>
      <c r="K8">
        <f t="shared" si="0"/>
        <v>31</v>
      </c>
      <c r="L8" s="2">
        <f t="shared" si="1"/>
        <v>25079</v>
      </c>
    </row>
    <row r="9" spans="1:12" ht="24.75" customHeight="1">
      <c r="A9" t="s">
        <v>44</v>
      </c>
      <c r="B9" t="s">
        <v>45</v>
      </c>
      <c r="C9" t="s">
        <v>46</v>
      </c>
      <c r="D9" t="s">
        <v>47</v>
      </c>
      <c r="E9" s="1">
        <v>2368.95</v>
      </c>
      <c r="F9" s="1">
        <v>2187.87</v>
      </c>
      <c r="G9" t="s">
        <v>48</v>
      </c>
      <c r="H9" s="2">
        <v>2187.87</v>
      </c>
      <c r="I9" t="s">
        <v>49</v>
      </c>
      <c r="J9" t="s">
        <v>27</v>
      </c>
      <c r="K9">
        <f t="shared" si="0"/>
        <v>8</v>
      </c>
      <c r="L9" s="2">
        <f t="shared" si="1"/>
        <v>17502.96</v>
      </c>
    </row>
    <row r="10" spans="1:12" ht="24.75" customHeight="1">
      <c r="A10" t="s">
        <v>44</v>
      </c>
      <c r="B10" t="s">
        <v>45</v>
      </c>
      <c r="C10" t="s">
        <v>50</v>
      </c>
      <c r="D10" t="s">
        <v>51</v>
      </c>
      <c r="E10" s="1">
        <v>259.86</v>
      </c>
      <c r="F10" s="1">
        <v>249.87</v>
      </c>
      <c r="G10" t="s">
        <v>52</v>
      </c>
      <c r="H10" s="2">
        <v>249.87</v>
      </c>
      <c r="I10" t="s">
        <v>53</v>
      </c>
      <c r="J10" t="s">
        <v>27</v>
      </c>
      <c r="K10">
        <f t="shared" si="0"/>
        <v>6</v>
      </c>
      <c r="L10" s="2">
        <f t="shared" si="1"/>
        <v>1499.22</v>
      </c>
    </row>
    <row r="11" spans="1:12" ht="24.75" customHeight="1">
      <c r="A11" t="s">
        <v>54</v>
      </c>
      <c r="B11" t="s">
        <v>55</v>
      </c>
      <c r="C11" t="s">
        <v>56</v>
      </c>
      <c r="D11" t="s">
        <v>57</v>
      </c>
      <c r="E11" s="1">
        <v>160.87</v>
      </c>
      <c r="F11" s="1">
        <v>131.86</v>
      </c>
      <c r="G11" t="s">
        <v>58</v>
      </c>
      <c r="H11" s="2">
        <v>131.86</v>
      </c>
      <c r="I11" t="s">
        <v>59</v>
      </c>
      <c r="J11" t="s">
        <v>27</v>
      </c>
      <c r="K11">
        <f t="shared" si="0"/>
        <v>19</v>
      </c>
      <c r="L11" s="2">
        <f t="shared" si="1"/>
        <v>2505.34</v>
      </c>
    </row>
    <row r="12" spans="1:12" ht="24.75" customHeight="1">
      <c r="A12" t="s">
        <v>60</v>
      </c>
      <c r="B12" t="s">
        <v>11</v>
      </c>
      <c r="C12" t="s">
        <v>61</v>
      </c>
      <c r="D12" t="s">
        <v>24</v>
      </c>
      <c r="E12" s="1">
        <v>13.34</v>
      </c>
      <c r="F12" s="1">
        <v>12.7</v>
      </c>
      <c r="G12" t="s">
        <v>62</v>
      </c>
      <c r="H12" s="2">
        <v>12.7</v>
      </c>
      <c r="I12" t="s">
        <v>63</v>
      </c>
      <c r="J12" t="s">
        <v>27</v>
      </c>
      <c r="K12">
        <f t="shared" si="0"/>
        <v>14</v>
      </c>
      <c r="L12" s="2">
        <f t="shared" si="1"/>
        <v>177.79999999999998</v>
      </c>
    </row>
    <row r="13" spans="1:12" ht="24.75" customHeight="1">
      <c r="A13" t="s">
        <v>60</v>
      </c>
      <c r="B13" t="s">
        <v>11</v>
      </c>
      <c r="C13" t="s">
        <v>64</v>
      </c>
      <c r="D13" t="s">
        <v>24</v>
      </c>
      <c r="E13" s="1">
        <v>140.24</v>
      </c>
      <c r="F13" s="1">
        <v>133.56</v>
      </c>
      <c r="G13" t="s">
        <v>62</v>
      </c>
      <c r="H13" s="2">
        <v>133.56</v>
      </c>
      <c r="I13" t="s">
        <v>65</v>
      </c>
      <c r="J13" t="s">
        <v>27</v>
      </c>
      <c r="K13">
        <f t="shared" si="0"/>
        <v>14</v>
      </c>
      <c r="L13" s="2">
        <f t="shared" si="1"/>
        <v>1869.8400000000001</v>
      </c>
    </row>
    <row r="14" spans="1:12" ht="24.75" customHeight="1">
      <c r="A14" t="s">
        <v>60</v>
      </c>
      <c r="B14" t="s">
        <v>11</v>
      </c>
      <c r="C14" t="s">
        <v>66</v>
      </c>
      <c r="D14" t="s">
        <v>24</v>
      </c>
      <c r="E14" s="1">
        <v>1292.18</v>
      </c>
      <c r="F14" s="1">
        <v>1230.65</v>
      </c>
      <c r="G14" t="s">
        <v>62</v>
      </c>
      <c r="H14" s="2">
        <v>1230.65</v>
      </c>
      <c r="I14" t="s">
        <v>67</v>
      </c>
      <c r="J14" t="s">
        <v>27</v>
      </c>
      <c r="K14">
        <f t="shared" si="0"/>
        <v>14</v>
      </c>
      <c r="L14" s="2">
        <f t="shared" si="1"/>
        <v>17229.100000000002</v>
      </c>
    </row>
    <row r="15" spans="1:12" ht="24.75" customHeight="1">
      <c r="A15" t="s">
        <v>60</v>
      </c>
      <c r="B15" t="s">
        <v>11</v>
      </c>
      <c r="C15" t="s">
        <v>68</v>
      </c>
      <c r="D15" t="s">
        <v>24</v>
      </c>
      <c r="E15" s="1">
        <v>15.65</v>
      </c>
      <c r="F15" s="1">
        <v>14.9</v>
      </c>
      <c r="G15" t="s">
        <v>62</v>
      </c>
      <c r="H15" s="2">
        <v>14.9</v>
      </c>
      <c r="I15" t="s">
        <v>69</v>
      </c>
      <c r="J15" t="s">
        <v>27</v>
      </c>
      <c r="K15">
        <f t="shared" si="0"/>
        <v>14</v>
      </c>
      <c r="L15" s="2">
        <f t="shared" si="1"/>
        <v>208.6</v>
      </c>
    </row>
    <row r="16" spans="1:12" ht="24.75" customHeight="1">
      <c r="A16" t="s">
        <v>60</v>
      </c>
      <c r="B16" t="s">
        <v>11</v>
      </c>
      <c r="C16" t="s">
        <v>70</v>
      </c>
      <c r="D16" t="s">
        <v>24</v>
      </c>
      <c r="E16" s="1">
        <v>278.73</v>
      </c>
      <c r="F16" s="1">
        <v>265.46</v>
      </c>
      <c r="G16" t="s">
        <v>62</v>
      </c>
      <c r="H16" s="2">
        <v>265.46</v>
      </c>
      <c r="I16" t="s">
        <v>71</v>
      </c>
      <c r="J16" t="s">
        <v>27</v>
      </c>
      <c r="K16">
        <f t="shared" si="0"/>
        <v>14</v>
      </c>
      <c r="L16" s="2">
        <f t="shared" si="1"/>
        <v>3716.4399999999996</v>
      </c>
    </row>
    <row r="17" spans="1:12" ht="24.75" customHeight="1">
      <c r="A17" t="s">
        <v>60</v>
      </c>
      <c r="B17" t="s">
        <v>11</v>
      </c>
      <c r="C17" t="s">
        <v>72</v>
      </c>
      <c r="D17" t="s">
        <v>24</v>
      </c>
      <c r="E17" s="1">
        <v>572.5</v>
      </c>
      <c r="F17" s="1">
        <v>545.24</v>
      </c>
      <c r="G17" t="s">
        <v>62</v>
      </c>
      <c r="H17" s="2">
        <v>545.24</v>
      </c>
      <c r="I17" t="s">
        <v>73</v>
      </c>
      <c r="J17" t="s">
        <v>27</v>
      </c>
      <c r="K17">
        <f t="shared" si="0"/>
        <v>14</v>
      </c>
      <c r="L17" s="2">
        <f t="shared" si="1"/>
        <v>7633.360000000001</v>
      </c>
    </row>
    <row r="18" spans="1:12" ht="24.75" customHeight="1">
      <c r="A18" t="s">
        <v>74</v>
      </c>
      <c r="B18" t="s">
        <v>11</v>
      </c>
      <c r="C18" t="s">
        <v>75</v>
      </c>
      <c r="D18" t="s">
        <v>76</v>
      </c>
      <c r="E18" s="1">
        <v>759.45</v>
      </c>
      <c r="F18" s="1">
        <v>622.5</v>
      </c>
      <c r="G18" t="s">
        <v>77</v>
      </c>
      <c r="H18" s="2">
        <v>622.5</v>
      </c>
      <c r="I18" t="s">
        <v>78</v>
      </c>
      <c r="J18" t="s">
        <v>27</v>
      </c>
      <c r="K18">
        <f t="shared" si="0"/>
        <v>231</v>
      </c>
      <c r="L18" s="2">
        <f t="shared" si="1"/>
        <v>143797.5</v>
      </c>
    </row>
    <row r="19" spans="1:12" ht="24.75" customHeight="1">
      <c r="A19" t="s">
        <v>74</v>
      </c>
      <c r="B19" t="s">
        <v>11</v>
      </c>
      <c r="C19" t="s">
        <v>79</v>
      </c>
      <c r="D19" t="s">
        <v>76</v>
      </c>
      <c r="E19" s="1">
        <v>2177.7</v>
      </c>
      <c r="F19" s="1">
        <v>1785</v>
      </c>
      <c r="G19" t="s">
        <v>80</v>
      </c>
      <c r="H19" s="2">
        <v>1785</v>
      </c>
      <c r="I19" t="s">
        <v>81</v>
      </c>
      <c r="J19" t="s">
        <v>27</v>
      </c>
      <c r="K19">
        <f t="shared" si="0"/>
        <v>225</v>
      </c>
      <c r="L19" s="2">
        <f t="shared" si="1"/>
        <v>401625</v>
      </c>
    </row>
    <row r="20" spans="1:12" ht="24.75" customHeight="1">
      <c r="A20" t="s">
        <v>74</v>
      </c>
      <c r="B20" t="s">
        <v>11</v>
      </c>
      <c r="C20" t="s">
        <v>82</v>
      </c>
      <c r="D20" t="s">
        <v>76</v>
      </c>
      <c r="E20" s="1">
        <v>-2083.76</v>
      </c>
      <c r="F20" s="1">
        <v>-1708</v>
      </c>
      <c r="G20" t="s">
        <v>80</v>
      </c>
      <c r="H20" s="2">
        <v>-1708</v>
      </c>
      <c r="I20" t="s">
        <v>81</v>
      </c>
      <c r="J20" t="s">
        <v>27</v>
      </c>
      <c r="K20">
        <f t="shared" si="0"/>
        <v>225</v>
      </c>
      <c r="L20" s="2">
        <f t="shared" si="1"/>
        <v>-384300</v>
      </c>
    </row>
    <row r="21" spans="1:12" ht="24.75" customHeight="1">
      <c r="A21" t="s">
        <v>74</v>
      </c>
      <c r="B21" t="s">
        <v>11</v>
      </c>
      <c r="C21" t="s">
        <v>83</v>
      </c>
      <c r="D21" t="s">
        <v>84</v>
      </c>
      <c r="E21" s="1">
        <v>3202.5</v>
      </c>
      <c r="F21" s="1">
        <v>2625</v>
      </c>
      <c r="G21" t="s">
        <v>80</v>
      </c>
      <c r="H21" s="2">
        <v>2625</v>
      </c>
      <c r="I21" t="s">
        <v>85</v>
      </c>
      <c r="J21" t="s">
        <v>27</v>
      </c>
      <c r="K21">
        <f t="shared" si="0"/>
        <v>225</v>
      </c>
      <c r="L21" s="2">
        <f t="shared" si="1"/>
        <v>590625</v>
      </c>
    </row>
    <row r="22" spans="1:12" ht="24.75" customHeight="1">
      <c r="A22" t="s">
        <v>74</v>
      </c>
      <c r="B22" t="s">
        <v>11</v>
      </c>
      <c r="C22" t="s">
        <v>86</v>
      </c>
      <c r="D22" t="s">
        <v>84</v>
      </c>
      <c r="E22" s="1">
        <v>518.5</v>
      </c>
      <c r="F22" s="1">
        <v>425</v>
      </c>
      <c r="G22" t="s">
        <v>87</v>
      </c>
      <c r="H22" s="2">
        <v>425</v>
      </c>
      <c r="I22" t="s">
        <v>88</v>
      </c>
      <c r="J22" t="s">
        <v>27</v>
      </c>
      <c r="K22">
        <f t="shared" si="0"/>
        <v>179</v>
      </c>
      <c r="L22" s="2">
        <f t="shared" si="1"/>
        <v>76075</v>
      </c>
    </row>
    <row r="23" spans="1:12" ht="24.75" customHeight="1">
      <c r="A23" t="s">
        <v>89</v>
      </c>
      <c r="B23" t="s">
        <v>90</v>
      </c>
      <c r="C23" t="s">
        <v>91</v>
      </c>
      <c r="D23" t="s">
        <v>47</v>
      </c>
      <c r="E23" s="1">
        <v>439.83</v>
      </c>
      <c r="F23" s="1">
        <v>360.52</v>
      </c>
      <c r="G23" t="s">
        <v>48</v>
      </c>
      <c r="H23" s="2">
        <v>360.52</v>
      </c>
      <c r="I23" t="s">
        <v>92</v>
      </c>
      <c r="J23" t="s">
        <v>27</v>
      </c>
      <c r="K23">
        <f t="shared" si="0"/>
        <v>8</v>
      </c>
      <c r="L23" s="2">
        <f t="shared" si="1"/>
        <v>2884.16</v>
      </c>
    </row>
    <row r="24" spans="1:12" ht="24.75" customHeight="1">
      <c r="A24" t="s">
        <v>89</v>
      </c>
      <c r="B24" t="s">
        <v>90</v>
      </c>
      <c r="C24" t="s">
        <v>93</v>
      </c>
      <c r="D24" t="s">
        <v>47</v>
      </c>
      <c r="E24" s="1">
        <v>2450.77</v>
      </c>
      <c r="F24" s="1">
        <v>2008.83</v>
      </c>
      <c r="G24" t="s">
        <v>48</v>
      </c>
      <c r="H24" s="2">
        <v>2008.83</v>
      </c>
      <c r="I24" t="s">
        <v>94</v>
      </c>
      <c r="J24" t="s">
        <v>27</v>
      </c>
      <c r="K24">
        <f t="shared" si="0"/>
        <v>8</v>
      </c>
      <c r="L24" s="2">
        <f t="shared" si="1"/>
        <v>16070.64</v>
      </c>
    </row>
    <row r="25" spans="1:12" ht="24.75" customHeight="1">
      <c r="A25" t="s">
        <v>95</v>
      </c>
      <c r="B25" t="s">
        <v>96</v>
      </c>
      <c r="C25" t="s">
        <v>97</v>
      </c>
      <c r="D25" t="s">
        <v>98</v>
      </c>
      <c r="E25" s="1">
        <v>154.92</v>
      </c>
      <c r="F25" s="1">
        <v>126.98</v>
      </c>
      <c r="G25" t="s">
        <v>99</v>
      </c>
      <c r="H25" s="2">
        <v>126.98</v>
      </c>
      <c r="I25" t="s">
        <v>100</v>
      </c>
      <c r="J25" t="s">
        <v>27</v>
      </c>
      <c r="K25">
        <f t="shared" si="0"/>
        <v>3</v>
      </c>
      <c r="L25" s="2">
        <f t="shared" si="1"/>
        <v>380.94</v>
      </c>
    </row>
    <row r="26" spans="1:12" ht="24.75" customHeight="1">
      <c r="A26" t="s">
        <v>95</v>
      </c>
      <c r="B26" t="s">
        <v>96</v>
      </c>
      <c r="C26" t="s">
        <v>101</v>
      </c>
      <c r="D26" t="s">
        <v>98</v>
      </c>
      <c r="E26" s="1">
        <v>300.18</v>
      </c>
      <c r="F26" s="1">
        <v>246.05</v>
      </c>
      <c r="G26" t="s">
        <v>99</v>
      </c>
      <c r="H26" s="2">
        <v>246.05</v>
      </c>
      <c r="I26" t="s">
        <v>102</v>
      </c>
      <c r="J26" t="s">
        <v>27</v>
      </c>
      <c r="K26">
        <f t="shared" si="0"/>
        <v>3</v>
      </c>
      <c r="L26" s="2">
        <f t="shared" si="1"/>
        <v>738.1500000000001</v>
      </c>
    </row>
    <row r="27" spans="1:12" ht="24.75" customHeight="1">
      <c r="A27" t="s">
        <v>103</v>
      </c>
      <c r="B27" t="s">
        <v>104</v>
      </c>
      <c r="C27" t="s">
        <v>105</v>
      </c>
      <c r="D27" t="s">
        <v>47</v>
      </c>
      <c r="E27" s="1">
        <v>804.96</v>
      </c>
      <c r="F27" s="1">
        <v>774</v>
      </c>
      <c r="G27" t="s">
        <v>48</v>
      </c>
      <c r="H27" s="2">
        <v>774</v>
      </c>
      <c r="I27" t="s">
        <v>106</v>
      </c>
      <c r="J27" t="s">
        <v>27</v>
      </c>
      <c r="K27">
        <f t="shared" si="0"/>
        <v>8</v>
      </c>
      <c r="L27" s="2">
        <f t="shared" si="1"/>
        <v>6192</v>
      </c>
    </row>
    <row r="28" spans="1:12" ht="24.75" customHeight="1">
      <c r="A28" t="s">
        <v>107</v>
      </c>
      <c r="B28" t="s">
        <v>108</v>
      </c>
      <c r="C28" t="s">
        <v>109</v>
      </c>
      <c r="D28" t="s">
        <v>41</v>
      </c>
      <c r="E28" s="1">
        <v>76.7</v>
      </c>
      <c r="F28" s="1">
        <v>62.87</v>
      </c>
      <c r="G28" t="s">
        <v>42</v>
      </c>
      <c r="H28" s="2">
        <v>62.87</v>
      </c>
      <c r="I28" t="s">
        <v>110</v>
      </c>
      <c r="J28" t="s">
        <v>27</v>
      </c>
      <c r="K28">
        <f t="shared" si="0"/>
        <v>31</v>
      </c>
      <c r="L28" s="2">
        <f t="shared" si="1"/>
        <v>1948.97</v>
      </c>
    </row>
    <row r="29" spans="1:12" ht="24.75" customHeight="1">
      <c r="A29" t="s">
        <v>111</v>
      </c>
      <c r="B29" t="s">
        <v>112</v>
      </c>
      <c r="C29" t="s">
        <v>113</v>
      </c>
      <c r="D29" t="s">
        <v>114</v>
      </c>
      <c r="E29" s="1">
        <v>390.16</v>
      </c>
      <c r="F29" s="1">
        <v>319.8</v>
      </c>
      <c r="G29" t="s">
        <v>115</v>
      </c>
      <c r="H29" s="2">
        <v>319.8</v>
      </c>
      <c r="I29" t="s">
        <v>116</v>
      </c>
      <c r="J29" t="s">
        <v>27</v>
      </c>
      <c r="K29">
        <f t="shared" si="0"/>
        <v>9</v>
      </c>
      <c r="L29" s="2">
        <f t="shared" si="1"/>
        <v>2878.2000000000003</v>
      </c>
    </row>
    <row r="30" spans="1:12" ht="24.75" customHeight="1">
      <c r="A30" t="s">
        <v>117</v>
      </c>
      <c r="B30" t="s">
        <v>118</v>
      </c>
      <c r="C30" t="s">
        <v>119</v>
      </c>
      <c r="D30" t="s">
        <v>120</v>
      </c>
      <c r="E30" s="1">
        <v>10224.61</v>
      </c>
      <c r="F30" s="1">
        <v>10162.55</v>
      </c>
      <c r="G30" t="s">
        <v>121</v>
      </c>
      <c r="H30" s="2">
        <v>10162.55</v>
      </c>
      <c r="I30" t="s">
        <v>122</v>
      </c>
      <c r="J30" t="s">
        <v>27</v>
      </c>
      <c r="K30">
        <f t="shared" si="0"/>
        <v>24</v>
      </c>
      <c r="L30" s="2">
        <f t="shared" si="1"/>
        <v>243901.19999999998</v>
      </c>
    </row>
    <row r="31" spans="1:12" ht="24.75" customHeight="1">
      <c r="A31" t="s">
        <v>117</v>
      </c>
      <c r="B31" t="s">
        <v>118</v>
      </c>
      <c r="C31" t="s">
        <v>123</v>
      </c>
      <c r="D31" t="s">
        <v>120</v>
      </c>
      <c r="E31" s="1">
        <v>14976.41</v>
      </c>
      <c r="F31" s="1">
        <v>14879.79</v>
      </c>
      <c r="G31" t="s">
        <v>121</v>
      </c>
      <c r="H31" s="2">
        <v>14879.79</v>
      </c>
      <c r="I31" t="s">
        <v>124</v>
      </c>
      <c r="J31" t="s">
        <v>27</v>
      </c>
      <c r="K31">
        <f t="shared" si="0"/>
        <v>24</v>
      </c>
      <c r="L31" s="2">
        <f t="shared" si="1"/>
        <v>357114.96</v>
      </c>
    </row>
    <row r="32" spans="1:12" ht="24.75" customHeight="1">
      <c r="A32" t="s">
        <v>117</v>
      </c>
      <c r="B32" t="s">
        <v>118</v>
      </c>
      <c r="C32" t="s">
        <v>125</v>
      </c>
      <c r="D32" t="s">
        <v>120</v>
      </c>
      <c r="E32" s="1">
        <v>6386.93</v>
      </c>
      <c r="F32" s="1">
        <v>6347.5</v>
      </c>
      <c r="G32" t="s">
        <v>121</v>
      </c>
      <c r="H32" s="2">
        <v>6347.5</v>
      </c>
      <c r="I32" t="s">
        <v>126</v>
      </c>
      <c r="J32" t="s">
        <v>27</v>
      </c>
      <c r="K32">
        <f t="shared" si="0"/>
        <v>24</v>
      </c>
      <c r="L32" s="2">
        <f t="shared" si="1"/>
        <v>152340</v>
      </c>
    </row>
    <row r="33" spans="1:12" ht="24.75" customHeight="1">
      <c r="A33" t="s">
        <v>117</v>
      </c>
      <c r="B33" t="s">
        <v>118</v>
      </c>
      <c r="C33" t="s">
        <v>127</v>
      </c>
      <c r="D33" t="s">
        <v>120</v>
      </c>
      <c r="E33" s="1">
        <v>3021.47</v>
      </c>
      <c r="F33" s="1">
        <v>3004.05</v>
      </c>
      <c r="G33" t="s">
        <v>121</v>
      </c>
      <c r="H33" s="2">
        <v>3004.05</v>
      </c>
      <c r="I33" t="s">
        <v>128</v>
      </c>
      <c r="J33" t="s">
        <v>27</v>
      </c>
      <c r="K33">
        <f t="shared" si="0"/>
        <v>24</v>
      </c>
      <c r="L33" s="2">
        <f t="shared" si="1"/>
        <v>72097.20000000001</v>
      </c>
    </row>
    <row r="34" spans="1:12" ht="24.75" customHeight="1">
      <c r="A34" t="s">
        <v>117</v>
      </c>
      <c r="B34" t="s">
        <v>118</v>
      </c>
      <c r="C34" t="s">
        <v>129</v>
      </c>
      <c r="D34" t="s">
        <v>120</v>
      </c>
      <c r="E34" s="1">
        <v>26410.59</v>
      </c>
      <c r="F34" s="1">
        <v>26246.51</v>
      </c>
      <c r="G34" t="s">
        <v>121</v>
      </c>
      <c r="H34" s="2">
        <v>26246.51</v>
      </c>
      <c r="I34" t="s">
        <v>130</v>
      </c>
      <c r="J34" t="s">
        <v>27</v>
      </c>
      <c r="K34">
        <f t="shared" si="0"/>
        <v>24</v>
      </c>
      <c r="L34" s="2">
        <f t="shared" si="1"/>
        <v>629916.24</v>
      </c>
    </row>
    <row r="35" spans="1:12" ht="24.75" customHeight="1">
      <c r="A35" t="s">
        <v>117</v>
      </c>
      <c r="B35" t="s">
        <v>118</v>
      </c>
      <c r="C35" t="s">
        <v>131</v>
      </c>
      <c r="D35" t="s">
        <v>120</v>
      </c>
      <c r="E35" s="1">
        <v>24598.86</v>
      </c>
      <c r="F35" s="1">
        <v>24450.23</v>
      </c>
      <c r="G35" t="s">
        <v>121</v>
      </c>
      <c r="H35" s="2">
        <v>24450.23</v>
      </c>
      <c r="I35" t="s">
        <v>132</v>
      </c>
      <c r="J35" t="s">
        <v>27</v>
      </c>
      <c r="K35">
        <f t="shared" si="0"/>
        <v>24</v>
      </c>
      <c r="L35" s="2">
        <f t="shared" si="1"/>
        <v>586805.52</v>
      </c>
    </row>
    <row r="36" spans="1:12" ht="24.75" customHeight="1">
      <c r="A36" t="s">
        <v>117</v>
      </c>
      <c r="B36" t="s">
        <v>118</v>
      </c>
      <c r="C36" t="s">
        <v>133</v>
      </c>
      <c r="D36" t="s">
        <v>120</v>
      </c>
      <c r="E36" s="1">
        <v>6558.8</v>
      </c>
      <c r="F36" s="1">
        <v>6512.07</v>
      </c>
      <c r="G36" t="s">
        <v>121</v>
      </c>
      <c r="H36" s="2">
        <v>6512.07</v>
      </c>
      <c r="I36" t="s">
        <v>134</v>
      </c>
      <c r="J36" t="s">
        <v>27</v>
      </c>
      <c r="K36">
        <f t="shared" si="0"/>
        <v>24</v>
      </c>
      <c r="L36" s="2">
        <f t="shared" si="1"/>
        <v>156289.68</v>
      </c>
    </row>
    <row r="37" spans="1:12" ht="24.75" customHeight="1">
      <c r="A37" t="s">
        <v>117</v>
      </c>
      <c r="B37" t="s">
        <v>118</v>
      </c>
      <c r="C37" t="s">
        <v>135</v>
      </c>
      <c r="D37" t="s">
        <v>120</v>
      </c>
      <c r="E37" s="1">
        <v>31788.66</v>
      </c>
      <c r="F37" s="1">
        <v>31593.83</v>
      </c>
      <c r="G37" t="s">
        <v>121</v>
      </c>
      <c r="H37" s="2">
        <v>31593.83</v>
      </c>
      <c r="I37" t="s">
        <v>136</v>
      </c>
      <c r="J37" t="s">
        <v>27</v>
      </c>
      <c r="K37">
        <f t="shared" si="0"/>
        <v>24</v>
      </c>
      <c r="L37" s="2">
        <f t="shared" si="1"/>
        <v>758251.92</v>
      </c>
    </row>
    <row r="38" spans="1:12" ht="24.75" customHeight="1">
      <c r="A38" t="s">
        <v>117</v>
      </c>
      <c r="B38" t="s">
        <v>118</v>
      </c>
      <c r="C38" t="s">
        <v>137</v>
      </c>
      <c r="D38" t="s">
        <v>120</v>
      </c>
      <c r="E38" s="1">
        <v>12518.41</v>
      </c>
      <c r="F38" s="1">
        <v>12439.54</v>
      </c>
      <c r="G38" t="s">
        <v>121</v>
      </c>
      <c r="H38" s="2">
        <v>12439.54</v>
      </c>
      <c r="I38" t="s">
        <v>138</v>
      </c>
      <c r="J38" t="s">
        <v>27</v>
      </c>
      <c r="K38">
        <f t="shared" si="0"/>
        <v>24</v>
      </c>
      <c r="L38" s="2">
        <f t="shared" si="1"/>
        <v>298548.96</v>
      </c>
    </row>
    <row r="39" spans="1:12" ht="24.75" customHeight="1">
      <c r="A39" t="s">
        <v>117</v>
      </c>
      <c r="B39" t="s">
        <v>118</v>
      </c>
      <c r="C39" t="s">
        <v>139</v>
      </c>
      <c r="D39" t="s">
        <v>120</v>
      </c>
      <c r="E39" s="1">
        <v>4580.3</v>
      </c>
      <c r="F39" s="1">
        <v>4549.91</v>
      </c>
      <c r="G39" t="s">
        <v>121</v>
      </c>
      <c r="H39" s="2">
        <v>4549.91</v>
      </c>
      <c r="I39" t="s">
        <v>140</v>
      </c>
      <c r="J39" t="s">
        <v>27</v>
      </c>
      <c r="K39">
        <f t="shared" si="0"/>
        <v>24</v>
      </c>
      <c r="L39" s="2">
        <f t="shared" si="1"/>
        <v>109197.84</v>
      </c>
    </row>
    <row r="40" spans="1:12" ht="24.75" customHeight="1">
      <c r="A40" t="s">
        <v>117</v>
      </c>
      <c r="B40" t="s">
        <v>118</v>
      </c>
      <c r="C40" t="s">
        <v>141</v>
      </c>
      <c r="D40" t="s">
        <v>120</v>
      </c>
      <c r="E40" s="1">
        <v>12790.19</v>
      </c>
      <c r="F40" s="1">
        <v>12710.26</v>
      </c>
      <c r="G40" t="s">
        <v>121</v>
      </c>
      <c r="H40" s="2">
        <v>12710.26</v>
      </c>
      <c r="I40" t="s">
        <v>142</v>
      </c>
      <c r="J40" t="s">
        <v>27</v>
      </c>
      <c r="K40">
        <f t="shared" si="0"/>
        <v>24</v>
      </c>
      <c r="L40" s="2">
        <f t="shared" si="1"/>
        <v>305046.24</v>
      </c>
    </row>
    <row r="41" spans="1:12" ht="24.75" customHeight="1">
      <c r="A41" t="s">
        <v>117</v>
      </c>
      <c r="B41" t="s">
        <v>118</v>
      </c>
      <c r="C41" t="s">
        <v>143</v>
      </c>
      <c r="D41" t="s">
        <v>120</v>
      </c>
      <c r="E41" s="1">
        <v>12127.68</v>
      </c>
      <c r="F41" s="1">
        <v>12052.2</v>
      </c>
      <c r="G41" t="s">
        <v>121</v>
      </c>
      <c r="H41" s="2">
        <v>12052.2</v>
      </c>
      <c r="I41" t="s">
        <v>144</v>
      </c>
      <c r="J41" t="s">
        <v>27</v>
      </c>
      <c r="K41">
        <f t="shared" si="0"/>
        <v>24</v>
      </c>
      <c r="L41" s="2">
        <f t="shared" si="1"/>
        <v>289252.80000000005</v>
      </c>
    </row>
    <row r="42" spans="1:12" ht="24.75" customHeight="1">
      <c r="A42" t="s">
        <v>117</v>
      </c>
      <c r="B42" t="s">
        <v>118</v>
      </c>
      <c r="C42" t="s">
        <v>145</v>
      </c>
      <c r="D42" t="s">
        <v>120</v>
      </c>
      <c r="E42" s="1">
        <v>11444.32</v>
      </c>
      <c r="F42" s="1">
        <v>11367.81</v>
      </c>
      <c r="G42" t="s">
        <v>121</v>
      </c>
      <c r="H42" s="2">
        <v>11367.81</v>
      </c>
      <c r="I42" t="s">
        <v>146</v>
      </c>
      <c r="J42" t="s">
        <v>27</v>
      </c>
      <c r="K42">
        <f t="shared" si="0"/>
        <v>24</v>
      </c>
      <c r="L42" s="2">
        <f t="shared" si="1"/>
        <v>272827.44</v>
      </c>
    </row>
    <row r="43" spans="1:12" ht="24.75" customHeight="1">
      <c r="A43" t="s">
        <v>117</v>
      </c>
      <c r="B43" t="s">
        <v>118</v>
      </c>
      <c r="C43" t="s">
        <v>147</v>
      </c>
      <c r="D43" t="s">
        <v>120</v>
      </c>
      <c r="E43" s="1">
        <v>2091.35</v>
      </c>
      <c r="F43" s="1">
        <v>2078.08</v>
      </c>
      <c r="G43" t="s">
        <v>121</v>
      </c>
      <c r="H43" s="2">
        <v>2078.08</v>
      </c>
      <c r="I43" t="s">
        <v>148</v>
      </c>
      <c r="J43" t="s">
        <v>27</v>
      </c>
      <c r="K43">
        <f t="shared" si="0"/>
        <v>24</v>
      </c>
      <c r="L43" s="2">
        <f t="shared" si="1"/>
        <v>49873.92</v>
      </c>
    </row>
    <row r="44" spans="1:12" ht="24.75" customHeight="1">
      <c r="A44" t="s">
        <v>117</v>
      </c>
      <c r="B44" t="s">
        <v>118</v>
      </c>
      <c r="C44" t="s">
        <v>149</v>
      </c>
      <c r="D44" t="s">
        <v>120</v>
      </c>
      <c r="E44" s="1">
        <v>11852.3</v>
      </c>
      <c r="F44" s="1">
        <v>11780.53</v>
      </c>
      <c r="G44" t="s">
        <v>121</v>
      </c>
      <c r="H44" s="2">
        <v>11780.53</v>
      </c>
      <c r="I44" t="s">
        <v>150</v>
      </c>
      <c r="J44" t="s">
        <v>27</v>
      </c>
      <c r="K44">
        <f t="shared" si="0"/>
        <v>24</v>
      </c>
      <c r="L44" s="2">
        <f t="shared" si="1"/>
        <v>282732.72000000003</v>
      </c>
    </row>
    <row r="45" spans="1:12" ht="24.75" customHeight="1">
      <c r="A45" t="s">
        <v>117</v>
      </c>
      <c r="B45" t="s">
        <v>118</v>
      </c>
      <c r="C45" t="s">
        <v>151</v>
      </c>
      <c r="D45" t="s">
        <v>120</v>
      </c>
      <c r="E45" s="1">
        <v>7882.62</v>
      </c>
      <c r="F45" s="1">
        <v>7834.04</v>
      </c>
      <c r="G45" t="s">
        <v>121</v>
      </c>
      <c r="H45" s="2">
        <v>7834.04</v>
      </c>
      <c r="I45" t="s">
        <v>152</v>
      </c>
      <c r="J45" t="s">
        <v>27</v>
      </c>
      <c r="K45">
        <f t="shared" si="0"/>
        <v>24</v>
      </c>
      <c r="L45" s="2">
        <f t="shared" si="1"/>
        <v>188016.96</v>
      </c>
    </row>
    <row r="46" spans="1:12" ht="24.75" customHeight="1">
      <c r="A46" t="s">
        <v>117</v>
      </c>
      <c r="B46" t="s">
        <v>118</v>
      </c>
      <c r="C46" t="s">
        <v>153</v>
      </c>
      <c r="D46" t="s">
        <v>120</v>
      </c>
      <c r="E46" s="1">
        <v>19557.5</v>
      </c>
      <c r="F46" s="1">
        <v>19439.76</v>
      </c>
      <c r="G46" t="s">
        <v>121</v>
      </c>
      <c r="H46" s="2">
        <v>19439.76</v>
      </c>
      <c r="I46" t="s">
        <v>154</v>
      </c>
      <c r="J46" t="s">
        <v>27</v>
      </c>
      <c r="K46">
        <f t="shared" si="0"/>
        <v>24</v>
      </c>
      <c r="L46" s="2">
        <f t="shared" si="1"/>
        <v>466554.24</v>
      </c>
    </row>
    <row r="47" spans="1:12" ht="24.75" customHeight="1">
      <c r="A47" t="s">
        <v>155</v>
      </c>
      <c r="B47" t="s">
        <v>156</v>
      </c>
      <c r="C47" t="s">
        <v>157</v>
      </c>
      <c r="D47" t="s">
        <v>98</v>
      </c>
      <c r="E47" s="1">
        <v>588</v>
      </c>
      <c r="F47" s="1">
        <v>560</v>
      </c>
      <c r="G47" t="s">
        <v>99</v>
      </c>
      <c r="H47" s="2">
        <v>560</v>
      </c>
      <c r="I47" t="s">
        <v>158</v>
      </c>
      <c r="J47" t="s">
        <v>27</v>
      </c>
      <c r="K47">
        <f t="shared" si="0"/>
        <v>3</v>
      </c>
      <c r="L47" s="2">
        <f t="shared" si="1"/>
        <v>1680</v>
      </c>
    </row>
    <row r="48" spans="1:12" ht="24.75" customHeight="1">
      <c r="A48" t="s">
        <v>155</v>
      </c>
      <c r="B48" t="s">
        <v>156</v>
      </c>
      <c r="C48" t="s">
        <v>159</v>
      </c>
      <c r="D48" t="s">
        <v>98</v>
      </c>
      <c r="E48" s="1">
        <v>1102.5</v>
      </c>
      <c r="F48" s="1">
        <v>1050</v>
      </c>
      <c r="G48" t="s">
        <v>99</v>
      </c>
      <c r="H48" s="2">
        <v>1050</v>
      </c>
      <c r="I48" t="s">
        <v>160</v>
      </c>
      <c r="J48" t="s">
        <v>27</v>
      </c>
      <c r="K48">
        <f t="shared" si="0"/>
        <v>3</v>
      </c>
      <c r="L48" s="2">
        <f t="shared" si="1"/>
        <v>3150</v>
      </c>
    </row>
    <row r="49" spans="1:12" ht="24.75" customHeight="1">
      <c r="A49" t="s">
        <v>161</v>
      </c>
      <c r="B49" t="s">
        <v>162</v>
      </c>
      <c r="C49" t="s">
        <v>163</v>
      </c>
      <c r="D49" t="s">
        <v>164</v>
      </c>
      <c r="E49" s="1">
        <v>119.28</v>
      </c>
      <c r="F49" s="1">
        <v>106.68</v>
      </c>
      <c r="G49" t="s">
        <v>165</v>
      </c>
      <c r="H49" s="2">
        <v>106.68</v>
      </c>
      <c r="I49" t="s">
        <v>166</v>
      </c>
      <c r="J49" t="s">
        <v>27</v>
      </c>
      <c r="K49">
        <f t="shared" si="0"/>
        <v>33</v>
      </c>
      <c r="L49" s="2">
        <f t="shared" si="1"/>
        <v>3520.44</v>
      </c>
    </row>
    <row r="50" spans="1:12" ht="24.75" customHeight="1">
      <c r="A50" t="s">
        <v>161</v>
      </c>
      <c r="B50" t="s">
        <v>162</v>
      </c>
      <c r="C50" t="s">
        <v>167</v>
      </c>
      <c r="D50" t="s">
        <v>13</v>
      </c>
      <c r="E50" s="1">
        <v>119.17</v>
      </c>
      <c r="F50" s="1">
        <v>105.73</v>
      </c>
      <c r="G50" t="s">
        <v>168</v>
      </c>
      <c r="H50" s="2">
        <v>105.73</v>
      </c>
      <c r="I50" t="s">
        <v>169</v>
      </c>
      <c r="J50" t="s">
        <v>27</v>
      </c>
      <c r="K50">
        <f t="shared" si="0"/>
        <v>21</v>
      </c>
      <c r="L50" s="2">
        <f t="shared" si="1"/>
        <v>2220.33</v>
      </c>
    </row>
    <row r="51" spans="1:12" ht="24.75" customHeight="1">
      <c r="A51" t="s">
        <v>161</v>
      </c>
      <c r="B51" t="s">
        <v>162</v>
      </c>
      <c r="C51" t="s">
        <v>170</v>
      </c>
      <c r="D51" t="s">
        <v>171</v>
      </c>
      <c r="E51" s="1">
        <v>107.44</v>
      </c>
      <c r="F51" s="1">
        <v>95.43</v>
      </c>
      <c r="G51" t="s">
        <v>172</v>
      </c>
      <c r="H51" s="2">
        <v>95.43</v>
      </c>
      <c r="I51" t="s">
        <v>173</v>
      </c>
      <c r="J51" t="s">
        <v>27</v>
      </c>
      <c r="K51">
        <f t="shared" si="0"/>
        <v>13</v>
      </c>
      <c r="L51" s="2">
        <f t="shared" si="1"/>
        <v>1240.5900000000001</v>
      </c>
    </row>
    <row r="52" spans="1:12" ht="24.75" customHeight="1">
      <c r="A52" t="s">
        <v>174</v>
      </c>
      <c r="B52" t="s">
        <v>175</v>
      </c>
      <c r="C52" t="s">
        <v>176</v>
      </c>
      <c r="D52" t="s">
        <v>47</v>
      </c>
      <c r="E52" s="1">
        <v>276.33</v>
      </c>
      <c r="F52" s="1">
        <v>226.5</v>
      </c>
      <c r="G52" t="s">
        <v>48</v>
      </c>
      <c r="H52" s="2">
        <v>226.5</v>
      </c>
      <c r="I52" t="s">
        <v>177</v>
      </c>
      <c r="J52" t="s">
        <v>27</v>
      </c>
      <c r="K52">
        <f t="shared" si="0"/>
        <v>8</v>
      </c>
      <c r="L52" s="2">
        <f t="shared" si="1"/>
        <v>1812</v>
      </c>
    </row>
    <row r="53" spans="1:12" ht="24.75" customHeight="1">
      <c r="A53" t="s">
        <v>178</v>
      </c>
      <c r="B53" t="s">
        <v>179</v>
      </c>
      <c r="C53" t="s">
        <v>180</v>
      </c>
      <c r="D53" t="s">
        <v>41</v>
      </c>
      <c r="E53" s="1">
        <v>86.99</v>
      </c>
      <c r="F53" s="1">
        <v>71.3</v>
      </c>
      <c r="G53" t="s">
        <v>42</v>
      </c>
      <c r="H53" s="2">
        <v>71.3</v>
      </c>
      <c r="I53" t="s">
        <v>181</v>
      </c>
      <c r="J53" t="s">
        <v>27</v>
      </c>
      <c r="K53">
        <f t="shared" si="0"/>
        <v>31</v>
      </c>
      <c r="L53" s="2">
        <f t="shared" si="1"/>
        <v>2210.2999999999997</v>
      </c>
    </row>
    <row r="54" spans="1:12" ht="24.75" customHeight="1">
      <c r="A54" t="s">
        <v>178</v>
      </c>
      <c r="B54" t="s">
        <v>179</v>
      </c>
      <c r="C54" t="s">
        <v>182</v>
      </c>
      <c r="D54" t="s">
        <v>41</v>
      </c>
      <c r="E54" s="1">
        <v>1601.74</v>
      </c>
      <c r="F54" s="1">
        <v>1312.9</v>
      </c>
      <c r="G54" t="s">
        <v>42</v>
      </c>
      <c r="H54" s="2">
        <v>1312.9</v>
      </c>
      <c r="I54" t="s">
        <v>183</v>
      </c>
      <c r="J54" t="s">
        <v>27</v>
      </c>
      <c r="K54">
        <f t="shared" si="0"/>
        <v>31</v>
      </c>
      <c r="L54" s="2">
        <f t="shared" si="1"/>
        <v>40699.9</v>
      </c>
    </row>
    <row r="55" spans="1:12" ht="24.75" customHeight="1">
      <c r="A55" t="s">
        <v>178</v>
      </c>
      <c r="B55" t="s">
        <v>179</v>
      </c>
      <c r="C55" t="s">
        <v>184</v>
      </c>
      <c r="D55" t="s">
        <v>41</v>
      </c>
      <c r="E55" s="1">
        <v>1340.43</v>
      </c>
      <c r="F55" s="1">
        <v>1098.71</v>
      </c>
      <c r="G55" t="s">
        <v>42</v>
      </c>
      <c r="H55" s="2">
        <v>1098.71</v>
      </c>
      <c r="I55" t="s">
        <v>185</v>
      </c>
      <c r="J55" t="s">
        <v>27</v>
      </c>
      <c r="K55">
        <f t="shared" si="0"/>
        <v>31</v>
      </c>
      <c r="L55" s="2">
        <f t="shared" si="1"/>
        <v>34060.01</v>
      </c>
    </row>
    <row r="56" spans="1:12" ht="24.75" customHeight="1">
      <c r="A56" t="s">
        <v>186</v>
      </c>
      <c r="B56" t="s">
        <v>187</v>
      </c>
      <c r="C56" t="s">
        <v>188</v>
      </c>
      <c r="D56" t="s">
        <v>189</v>
      </c>
      <c r="E56" s="1">
        <v>25.72</v>
      </c>
      <c r="F56" s="1">
        <v>21.08</v>
      </c>
      <c r="G56" t="s">
        <v>190</v>
      </c>
      <c r="H56" s="2">
        <v>21.08</v>
      </c>
      <c r="I56" t="s">
        <v>191</v>
      </c>
      <c r="J56" t="s">
        <v>27</v>
      </c>
      <c r="K56">
        <f t="shared" si="0"/>
        <v>22</v>
      </c>
      <c r="L56" s="2">
        <f t="shared" si="1"/>
        <v>463.76</v>
      </c>
    </row>
    <row r="57" spans="1:12" ht="24.75" customHeight="1">
      <c r="A57" t="s">
        <v>186</v>
      </c>
      <c r="B57" t="s">
        <v>187</v>
      </c>
      <c r="C57" t="s">
        <v>192</v>
      </c>
      <c r="D57" t="s">
        <v>189</v>
      </c>
      <c r="E57" s="1">
        <v>412.76</v>
      </c>
      <c r="F57" s="1">
        <v>338.33</v>
      </c>
      <c r="G57" t="s">
        <v>190</v>
      </c>
      <c r="H57" s="2">
        <v>338.33</v>
      </c>
      <c r="I57" t="s">
        <v>193</v>
      </c>
      <c r="J57" t="s">
        <v>27</v>
      </c>
      <c r="K57">
        <f t="shared" si="0"/>
        <v>22</v>
      </c>
      <c r="L57" s="2">
        <f t="shared" si="1"/>
        <v>7443.259999999999</v>
      </c>
    </row>
    <row r="58" spans="1:12" ht="24.75" customHeight="1">
      <c r="A58" t="s">
        <v>194</v>
      </c>
      <c r="B58" t="s">
        <v>195</v>
      </c>
      <c r="C58" t="s">
        <v>196</v>
      </c>
      <c r="D58" t="s">
        <v>51</v>
      </c>
      <c r="E58" s="1">
        <v>1229.47</v>
      </c>
      <c r="F58" s="1">
        <v>1007.76</v>
      </c>
      <c r="G58" t="s">
        <v>52</v>
      </c>
      <c r="H58" s="2">
        <v>1007.76</v>
      </c>
      <c r="I58" t="s">
        <v>197</v>
      </c>
      <c r="J58" t="s">
        <v>27</v>
      </c>
      <c r="K58">
        <f t="shared" si="0"/>
        <v>6</v>
      </c>
      <c r="L58" s="2">
        <f t="shared" si="1"/>
        <v>6046.5599999999995</v>
      </c>
    </row>
    <row r="59" spans="1:12" ht="24.75" customHeight="1">
      <c r="A59" t="s">
        <v>198</v>
      </c>
      <c r="B59" t="s">
        <v>199</v>
      </c>
      <c r="C59" t="s">
        <v>200</v>
      </c>
      <c r="D59" t="s">
        <v>114</v>
      </c>
      <c r="E59" s="1">
        <v>2308.03</v>
      </c>
      <c r="F59" s="1">
        <v>1891.83</v>
      </c>
      <c r="G59" t="s">
        <v>115</v>
      </c>
      <c r="H59" s="2">
        <v>1891.83</v>
      </c>
      <c r="I59" t="s">
        <v>201</v>
      </c>
      <c r="J59" t="s">
        <v>27</v>
      </c>
      <c r="K59">
        <f t="shared" si="0"/>
        <v>9</v>
      </c>
      <c r="L59" s="2">
        <f t="shared" si="1"/>
        <v>17026.47</v>
      </c>
    </row>
    <row r="60" spans="1:12" ht="24.75" customHeight="1">
      <c r="A60" t="s">
        <v>198</v>
      </c>
      <c r="B60" t="s">
        <v>199</v>
      </c>
      <c r="C60" t="s">
        <v>202</v>
      </c>
      <c r="D60" t="s">
        <v>114</v>
      </c>
      <c r="E60" s="1">
        <v>4395.28</v>
      </c>
      <c r="F60" s="1">
        <v>3602.69</v>
      </c>
      <c r="G60" t="s">
        <v>115</v>
      </c>
      <c r="H60" s="2">
        <v>3602.69</v>
      </c>
      <c r="I60" t="s">
        <v>203</v>
      </c>
      <c r="J60" t="s">
        <v>27</v>
      </c>
      <c r="K60">
        <f t="shared" si="0"/>
        <v>9</v>
      </c>
      <c r="L60" s="2">
        <f t="shared" si="1"/>
        <v>32424.21</v>
      </c>
    </row>
    <row r="61" spans="1:12" ht="24.75" customHeight="1">
      <c r="A61" t="s">
        <v>21</v>
      </c>
      <c r="B61" t="s">
        <v>22</v>
      </c>
      <c r="C61" t="s">
        <v>204</v>
      </c>
      <c r="D61" t="s">
        <v>19</v>
      </c>
      <c r="E61" s="1">
        <v>171.92</v>
      </c>
      <c r="F61" s="1">
        <v>140.92</v>
      </c>
      <c r="G61" t="s">
        <v>16</v>
      </c>
      <c r="H61" s="2">
        <v>140.92</v>
      </c>
      <c r="I61" t="s">
        <v>205</v>
      </c>
      <c r="J61" t="s">
        <v>206</v>
      </c>
      <c r="K61">
        <f t="shared" si="0"/>
        <v>3</v>
      </c>
      <c r="L61" s="2">
        <f t="shared" si="1"/>
        <v>422.76</v>
      </c>
    </row>
    <row r="62" spans="1:12" ht="24.75" customHeight="1">
      <c r="A62" t="s">
        <v>207</v>
      </c>
      <c r="B62" t="s">
        <v>208</v>
      </c>
      <c r="C62" t="s">
        <v>209</v>
      </c>
      <c r="D62" t="s">
        <v>19</v>
      </c>
      <c r="E62" s="1">
        <v>80.89</v>
      </c>
      <c r="F62" s="1">
        <v>77.78</v>
      </c>
      <c r="G62" t="s">
        <v>16</v>
      </c>
      <c r="H62" s="2">
        <v>77.78</v>
      </c>
      <c r="I62" t="s">
        <v>210</v>
      </c>
      <c r="J62" t="s">
        <v>206</v>
      </c>
      <c r="K62">
        <f t="shared" si="0"/>
        <v>3</v>
      </c>
      <c r="L62" s="2">
        <f t="shared" si="1"/>
        <v>233.34</v>
      </c>
    </row>
    <row r="63" spans="1:12" ht="24.75" customHeight="1">
      <c r="A63" t="s">
        <v>211</v>
      </c>
      <c r="B63" t="s">
        <v>212</v>
      </c>
      <c r="C63" t="s">
        <v>213</v>
      </c>
      <c r="D63" t="s">
        <v>19</v>
      </c>
      <c r="E63" s="1">
        <v>9.42</v>
      </c>
      <c r="F63" s="1">
        <v>7.72</v>
      </c>
      <c r="G63" t="s">
        <v>16</v>
      </c>
      <c r="H63" s="2">
        <v>7.72</v>
      </c>
      <c r="I63" t="s">
        <v>214</v>
      </c>
      <c r="J63" t="s">
        <v>206</v>
      </c>
      <c r="K63">
        <f t="shared" si="0"/>
        <v>3</v>
      </c>
      <c r="L63" s="2">
        <f t="shared" si="1"/>
        <v>23.16</v>
      </c>
    </row>
    <row r="64" spans="1:12" ht="24.75" customHeight="1">
      <c r="A64" t="s">
        <v>211</v>
      </c>
      <c r="B64" t="s">
        <v>212</v>
      </c>
      <c r="C64" t="s">
        <v>215</v>
      </c>
      <c r="D64" t="s">
        <v>19</v>
      </c>
      <c r="E64" s="1">
        <v>13.1</v>
      </c>
      <c r="F64" s="1">
        <v>10.74</v>
      </c>
      <c r="G64" t="s">
        <v>16</v>
      </c>
      <c r="H64" s="2">
        <v>10.74</v>
      </c>
      <c r="I64" t="s">
        <v>216</v>
      </c>
      <c r="J64" t="s">
        <v>206</v>
      </c>
      <c r="K64">
        <f t="shared" si="0"/>
        <v>3</v>
      </c>
      <c r="L64" s="2">
        <f t="shared" si="1"/>
        <v>32.22</v>
      </c>
    </row>
    <row r="65" spans="1:12" ht="24.75" customHeight="1">
      <c r="A65" t="s">
        <v>211</v>
      </c>
      <c r="B65" t="s">
        <v>212</v>
      </c>
      <c r="C65" t="s">
        <v>217</v>
      </c>
      <c r="D65" t="s">
        <v>19</v>
      </c>
      <c r="E65" s="1">
        <v>82.76</v>
      </c>
      <c r="F65" s="1">
        <v>67.84</v>
      </c>
      <c r="G65" t="s">
        <v>16</v>
      </c>
      <c r="H65" s="2">
        <v>67.84</v>
      </c>
      <c r="I65" t="s">
        <v>218</v>
      </c>
      <c r="J65" t="s">
        <v>206</v>
      </c>
      <c r="K65">
        <f t="shared" si="0"/>
        <v>3</v>
      </c>
      <c r="L65" s="2">
        <f t="shared" si="1"/>
        <v>203.52</v>
      </c>
    </row>
    <row r="66" spans="1:12" ht="24.75" customHeight="1">
      <c r="A66" t="s">
        <v>211</v>
      </c>
      <c r="B66" t="s">
        <v>212</v>
      </c>
      <c r="C66" t="s">
        <v>219</v>
      </c>
      <c r="D66" t="s">
        <v>19</v>
      </c>
      <c r="E66" s="1">
        <v>14.93</v>
      </c>
      <c r="F66" s="1">
        <v>12.24</v>
      </c>
      <c r="G66" t="s">
        <v>16</v>
      </c>
      <c r="H66" s="2">
        <v>12.24</v>
      </c>
      <c r="I66" t="s">
        <v>220</v>
      </c>
      <c r="J66" t="s">
        <v>206</v>
      </c>
      <c r="K66">
        <f t="shared" si="0"/>
        <v>3</v>
      </c>
      <c r="L66" s="2">
        <f t="shared" si="1"/>
        <v>36.72</v>
      </c>
    </row>
    <row r="67" spans="1:12" ht="24.75" customHeight="1">
      <c r="A67" t="s">
        <v>211</v>
      </c>
      <c r="B67" t="s">
        <v>212</v>
      </c>
      <c r="C67" t="s">
        <v>221</v>
      </c>
      <c r="D67" t="s">
        <v>19</v>
      </c>
      <c r="E67" s="1">
        <v>10.33</v>
      </c>
      <c r="F67" s="1">
        <v>8.47</v>
      </c>
      <c r="G67" t="s">
        <v>16</v>
      </c>
      <c r="H67" s="2">
        <v>8.47</v>
      </c>
      <c r="I67" t="s">
        <v>222</v>
      </c>
      <c r="J67" t="s">
        <v>206</v>
      </c>
      <c r="K67">
        <f aca="true" t="shared" si="2" ref="K67:K130">J67-G67</f>
        <v>3</v>
      </c>
      <c r="L67" s="2">
        <f aca="true" t="shared" si="3" ref="L67:L130">K67*H67</f>
        <v>25.410000000000004</v>
      </c>
    </row>
    <row r="68" spans="1:12" ht="24.75" customHeight="1">
      <c r="A68" t="s">
        <v>211</v>
      </c>
      <c r="B68" t="s">
        <v>212</v>
      </c>
      <c r="C68" t="s">
        <v>223</v>
      </c>
      <c r="D68" t="s">
        <v>19</v>
      </c>
      <c r="E68" s="1">
        <v>46.53</v>
      </c>
      <c r="F68" s="1">
        <v>38.14</v>
      </c>
      <c r="G68" t="s">
        <v>16</v>
      </c>
      <c r="H68" s="2">
        <v>38.14</v>
      </c>
      <c r="I68" t="s">
        <v>224</v>
      </c>
      <c r="J68" t="s">
        <v>206</v>
      </c>
      <c r="K68">
        <f t="shared" si="2"/>
        <v>3</v>
      </c>
      <c r="L68" s="2">
        <f t="shared" si="3"/>
        <v>114.42</v>
      </c>
    </row>
    <row r="69" spans="1:12" ht="24.75" customHeight="1">
      <c r="A69" t="s">
        <v>211</v>
      </c>
      <c r="B69" t="s">
        <v>212</v>
      </c>
      <c r="C69" t="s">
        <v>225</v>
      </c>
      <c r="D69" t="s">
        <v>41</v>
      </c>
      <c r="E69" s="1">
        <v>719.69</v>
      </c>
      <c r="F69" s="1">
        <v>589.91</v>
      </c>
      <c r="G69" t="s">
        <v>27</v>
      </c>
      <c r="H69" s="2">
        <v>589.91</v>
      </c>
      <c r="I69" t="s">
        <v>226</v>
      </c>
      <c r="J69" t="s">
        <v>206</v>
      </c>
      <c r="K69">
        <f t="shared" si="2"/>
        <v>2</v>
      </c>
      <c r="L69" s="2">
        <f t="shared" si="3"/>
        <v>1179.82</v>
      </c>
    </row>
    <row r="70" spans="1:12" ht="24.75" customHeight="1">
      <c r="A70" t="s">
        <v>211</v>
      </c>
      <c r="B70" t="s">
        <v>212</v>
      </c>
      <c r="C70" t="s">
        <v>227</v>
      </c>
      <c r="D70" t="s">
        <v>41</v>
      </c>
      <c r="E70" s="1">
        <v>404.64</v>
      </c>
      <c r="F70" s="1">
        <v>331.67</v>
      </c>
      <c r="G70" t="s">
        <v>27</v>
      </c>
      <c r="H70" s="2">
        <v>331.67</v>
      </c>
      <c r="I70" t="s">
        <v>228</v>
      </c>
      <c r="J70" t="s">
        <v>206</v>
      </c>
      <c r="K70">
        <f t="shared" si="2"/>
        <v>2</v>
      </c>
      <c r="L70" s="2">
        <f t="shared" si="3"/>
        <v>663.34</v>
      </c>
    </row>
    <row r="71" spans="1:12" ht="24.75" customHeight="1">
      <c r="A71" t="s">
        <v>211</v>
      </c>
      <c r="B71" t="s">
        <v>212</v>
      </c>
      <c r="C71" t="s">
        <v>229</v>
      </c>
      <c r="D71" t="s">
        <v>41</v>
      </c>
      <c r="E71" s="1">
        <v>81.89</v>
      </c>
      <c r="F71" s="1">
        <v>67.12</v>
      </c>
      <c r="G71" t="s">
        <v>27</v>
      </c>
      <c r="H71" s="2">
        <v>67.12</v>
      </c>
      <c r="I71" t="s">
        <v>230</v>
      </c>
      <c r="J71" t="s">
        <v>206</v>
      </c>
      <c r="K71">
        <f t="shared" si="2"/>
        <v>2</v>
      </c>
      <c r="L71" s="2">
        <f t="shared" si="3"/>
        <v>134.24</v>
      </c>
    </row>
    <row r="72" spans="1:12" ht="24.75" customHeight="1">
      <c r="A72" t="s">
        <v>211</v>
      </c>
      <c r="B72" t="s">
        <v>212</v>
      </c>
      <c r="C72" t="s">
        <v>231</v>
      </c>
      <c r="D72" t="s">
        <v>41</v>
      </c>
      <c r="E72" s="1">
        <v>113.9</v>
      </c>
      <c r="F72" s="1">
        <v>93.36</v>
      </c>
      <c r="G72" t="s">
        <v>27</v>
      </c>
      <c r="H72" s="2">
        <v>93.36</v>
      </c>
      <c r="I72" t="s">
        <v>232</v>
      </c>
      <c r="J72" t="s">
        <v>206</v>
      </c>
      <c r="K72">
        <f t="shared" si="2"/>
        <v>2</v>
      </c>
      <c r="L72" s="2">
        <f t="shared" si="3"/>
        <v>186.72</v>
      </c>
    </row>
    <row r="73" spans="1:12" ht="24.75" customHeight="1">
      <c r="A73" t="s">
        <v>211</v>
      </c>
      <c r="B73" t="s">
        <v>212</v>
      </c>
      <c r="C73" t="s">
        <v>233</v>
      </c>
      <c r="D73" t="s">
        <v>41</v>
      </c>
      <c r="E73" s="1">
        <v>89.84</v>
      </c>
      <c r="F73" s="1">
        <v>73.64</v>
      </c>
      <c r="G73" t="s">
        <v>27</v>
      </c>
      <c r="H73" s="2">
        <v>73.64</v>
      </c>
      <c r="I73" t="s">
        <v>234</v>
      </c>
      <c r="J73" t="s">
        <v>206</v>
      </c>
      <c r="K73">
        <f t="shared" si="2"/>
        <v>2</v>
      </c>
      <c r="L73" s="2">
        <f t="shared" si="3"/>
        <v>147.28</v>
      </c>
    </row>
    <row r="74" spans="1:12" ht="24.75" customHeight="1">
      <c r="A74" t="s">
        <v>211</v>
      </c>
      <c r="B74" t="s">
        <v>212</v>
      </c>
      <c r="C74" t="s">
        <v>235</v>
      </c>
      <c r="D74" t="s">
        <v>41</v>
      </c>
      <c r="E74" s="1">
        <v>129.88</v>
      </c>
      <c r="F74" s="1">
        <v>106.46</v>
      </c>
      <c r="G74" t="s">
        <v>27</v>
      </c>
      <c r="H74" s="2">
        <v>106.46</v>
      </c>
      <c r="I74" t="s">
        <v>236</v>
      </c>
      <c r="J74" t="s">
        <v>206</v>
      </c>
      <c r="K74">
        <f t="shared" si="2"/>
        <v>2</v>
      </c>
      <c r="L74" s="2">
        <f t="shared" si="3"/>
        <v>212.92</v>
      </c>
    </row>
    <row r="75" spans="1:12" ht="24.75" customHeight="1">
      <c r="A75" t="s">
        <v>237</v>
      </c>
      <c r="B75" t="s">
        <v>238</v>
      </c>
      <c r="C75" t="s">
        <v>239</v>
      </c>
      <c r="D75" t="s">
        <v>19</v>
      </c>
      <c r="E75" s="1">
        <v>549.2</v>
      </c>
      <c r="F75" s="1">
        <v>450.16</v>
      </c>
      <c r="G75" t="s">
        <v>16</v>
      </c>
      <c r="H75" s="2">
        <v>450.16</v>
      </c>
      <c r="I75" t="s">
        <v>240</v>
      </c>
      <c r="J75" t="s">
        <v>206</v>
      </c>
      <c r="K75">
        <f t="shared" si="2"/>
        <v>3</v>
      </c>
      <c r="L75" s="2">
        <f t="shared" si="3"/>
        <v>1350.48</v>
      </c>
    </row>
    <row r="76" spans="1:12" ht="24.75" customHeight="1">
      <c r="A76" t="s">
        <v>241</v>
      </c>
      <c r="B76" t="s">
        <v>242</v>
      </c>
      <c r="C76" t="s">
        <v>243</v>
      </c>
      <c r="D76" t="s">
        <v>19</v>
      </c>
      <c r="E76" s="1">
        <v>723.3</v>
      </c>
      <c r="F76" s="1">
        <v>723.3</v>
      </c>
      <c r="G76" t="s">
        <v>16</v>
      </c>
      <c r="H76" s="2">
        <v>723.3</v>
      </c>
      <c r="I76" t="s">
        <v>244</v>
      </c>
      <c r="J76" t="s">
        <v>206</v>
      </c>
      <c r="K76">
        <f t="shared" si="2"/>
        <v>3</v>
      </c>
      <c r="L76" s="2">
        <f t="shared" si="3"/>
        <v>2169.8999999999996</v>
      </c>
    </row>
    <row r="77" spans="1:12" ht="24.75" customHeight="1">
      <c r="A77" t="s">
        <v>44</v>
      </c>
      <c r="B77" t="s">
        <v>45</v>
      </c>
      <c r="C77" t="s">
        <v>245</v>
      </c>
      <c r="D77" t="s">
        <v>19</v>
      </c>
      <c r="E77" s="1">
        <v>1273.22</v>
      </c>
      <c r="F77" s="1">
        <v>1043.62</v>
      </c>
      <c r="G77" t="s">
        <v>16</v>
      </c>
      <c r="H77" s="2">
        <v>1043.62</v>
      </c>
      <c r="I77" t="s">
        <v>246</v>
      </c>
      <c r="J77" t="s">
        <v>206</v>
      </c>
      <c r="K77">
        <f t="shared" si="2"/>
        <v>3</v>
      </c>
      <c r="L77" s="2">
        <f t="shared" si="3"/>
        <v>3130.8599999999997</v>
      </c>
    </row>
    <row r="78" spans="1:12" ht="24.75" customHeight="1">
      <c r="A78" t="s">
        <v>44</v>
      </c>
      <c r="B78" t="s">
        <v>45</v>
      </c>
      <c r="C78" t="s">
        <v>247</v>
      </c>
      <c r="D78" t="s">
        <v>19</v>
      </c>
      <c r="E78" s="1">
        <v>3596.41</v>
      </c>
      <c r="F78" s="1">
        <v>3458.09</v>
      </c>
      <c r="G78" t="s">
        <v>16</v>
      </c>
      <c r="H78" s="2">
        <v>3458.09</v>
      </c>
      <c r="I78" t="s">
        <v>248</v>
      </c>
      <c r="J78" t="s">
        <v>206</v>
      </c>
      <c r="K78">
        <f t="shared" si="2"/>
        <v>3</v>
      </c>
      <c r="L78" s="2">
        <f t="shared" si="3"/>
        <v>10374.27</v>
      </c>
    </row>
    <row r="79" spans="1:12" ht="24.75" customHeight="1">
      <c r="A79" t="s">
        <v>44</v>
      </c>
      <c r="B79" t="s">
        <v>45</v>
      </c>
      <c r="C79" t="s">
        <v>249</v>
      </c>
      <c r="D79" t="s">
        <v>250</v>
      </c>
      <c r="E79" s="1">
        <v>686.77</v>
      </c>
      <c r="F79" s="1">
        <v>660.36</v>
      </c>
      <c r="G79" t="s">
        <v>206</v>
      </c>
      <c r="H79" s="2">
        <v>660.36</v>
      </c>
      <c r="I79" t="s">
        <v>251</v>
      </c>
      <c r="J79" t="s">
        <v>206</v>
      </c>
      <c r="K79">
        <f t="shared" si="2"/>
        <v>0</v>
      </c>
      <c r="L79" s="2">
        <f t="shared" si="3"/>
        <v>0</v>
      </c>
    </row>
    <row r="80" spans="1:12" ht="24.75" customHeight="1">
      <c r="A80" t="s">
        <v>252</v>
      </c>
      <c r="B80" t="s">
        <v>253</v>
      </c>
      <c r="C80" t="s">
        <v>254</v>
      </c>
      <c r="D80" t="s">
        <v>19</v>
      </c>
      <c r="E80" s="1">
        <v>1220</v>
      </c>
      <c r="F80" s="1">
        <v>1000</v>
      </c>
      <c r="G80" t="s">
        <v>16</v>
      </c>
      <c r="H80" s="2">
        <v>1000</v>
      </c>
      <c r="I80" t="s">
        <v>255</v>
      </c>
      <c r="J80" t="s">
        <v>206</v>
      </c>
      <c r="K80">
        <f t="shared" si="2"/>
        <v>3</v>
      </c>
      <c r="L80" s="2">
        <f t="shared" si="3"/>
        <v>3000</v>
      </c>
    </row>
    <row r="81" spans="1:12" ht="24.75" customHeight="1">
      <c r="A81" t="s">
        <v>256</v>
      </c>
      <c r="B81" t="s">
        <v>257</v>
      </c>
      <c r="C81" t="s">
        <v>258</v>
      </c>
      <c r="D81" t="s">
        <v>19</v>
      </c>
      <c r="E81" s="1">
        <v>282.88</v>
      </c>
      <c r="F81" s="1">
        <v>272</v>
      </c>
      <c r="G81" t="s">
        <v>16</v>
      </c>
      <c r="H81" s="2">
        <v>272</v>
      </c>
      <c r="I81" t="s">
        <v>259</v>
      </c>
      <c r="J81" t="s">
        <v>206</v>
      </c>
      <c r="K81">
        <f t="shared" si="2"/>
        <v>3</v>
      </c>
      <c r="L81" s="2">
        <f t="shared" si="3"/>
        <v>816</v>
      </c>
    </row>
    <row r="82" spans="1:12" ht="24.75" customHeight="1">
      <c r="A82" t="s">
        <v>260</v>
      </c>
      <c r="B82" t="s">
        <v>261</v>
      </c>
      <c r="C82" t="s">
        <v>262</v>
      </c>
      <c r="D82" t="s">
        <v>19</v>
      </c>
      <c r="E82" s="1">
        <v>341.6</v>
      </c>
      <c r="F82" s="1">
        <v>280</v>
      </c>
      <c r="G82" t="s">
        <v>16</v>
      </c>
      <c r="H82" s="2">
        <v>280</v>
      </c>
      <c r="I82" t="s">
        <v>263</v>
      </c>
      <c r="J82" t="s">
        <v>206</v>
      </c>
      <c r="K82">
        <f t="shared" si="2"/>
        <v>3</v>
      </c>
      <c r="L82" s="2">
        <f t="shared" si="3"/>
        <v>840</v>
      </c>
    </row>
    <row r="83" spans="1:12" ht="24.75" customHeight="1">
      <c r="A83" t="s">
        <v>54</v>
      </c>
      <c r="B83" t="s">
        <v>55</v>
      </c>
      <c r="C83" t="s">
        <v>264</v>
      </c>
      <c r="D83" t="s">
        <v>19</v>
      </c>
      <c r="E83" s="1">
        <v>138.85</v>
      </c>
      <c r="F83" s="1">
        <v>113.81</v>
      </c>
      <c r="G83" t="s">
        <v>16</v>
      </c>
      <c r="H83" s="2">
        <v>113.81</v>
      </c>
      <c r="I83" t="s">
        <v>265</v>
      </c>
      <c r="J83" t="s">
        <v>206</v>
      </c>
      <c r="K83">
        <f t="shared" si="2"/>
        <v>3</v>
      </c>
      <c r="L83" s="2">
        <f t="shared" si="3"/>
        <v>341.43</v>
      </c>
    </row>
    <row r="84" spans="1:12" ht="24.75" customHeight="1">
      <c r="A84" t="s">
        <v>266</v>
      </c>
      <c r="B84" t="s">
        <v>267</v>
      </c>
      <c r="C84" t="s">
        <v>268</v>
      </c>
      <c r="D84" t="s">
        <v>19</v>
      </c>
      <c r="E84" s="1">
        <v>381.16</v>
      </c>
      <c r="F84" s="1">
        <v>312.43</v>
      </c>
      <c r="G84" t="s">
        <v>16</v>
      </c>
      <c r="H84" s="2">
        <v>312.43</v>
      </c>
      <c r="I84" t="s">
        <v>269</v>
      </c>
      <c r="J84" t="s">
        <v>206</v>
      </c>
      <c r="K84">
        <f t="shared" si="2"/>
        <v>3</v>
      </c>
      <c r="L84" s="2">
        <f t="shared" si="3"/>
        <v>937.29</v>
      </c>
    </row>
    <row r="85" spans="1:12" ht="24.75" customHeight="1">
      <c r="A85" t="s">
        <v>270</v>
      </c>
      <c r="B85" t="s">
        <v>271</v>
      </c>
      <c r="C85" t="s">
        <v>272</v>
      </c>
      <c r="D85" t="s">
        <v>19</v>
      </c>
      <c r="E85" s="1">
        <v>177.21</v>
      </c>
      <c r="F85" s="1">
        <v>145.25</v>
      </c>
      <c r="G85" t="s">
        <v>16</v>
      </c>
      <c r="H85" s="2">
        <v>145.25</v>
      </c>
      <c r="I85" t="s">
        <v>273</v>
      </c>
      <c r="J85" t="s">
        <v>206</v>
      </c>
      <c r="K85">
        <f t="shared" si="2"/>
        <v>3</v>
      </c>
      <c r="L85" s="2">
        <f t="shared" si="3"/>
        <v>435.75</v>
      </c>
    </row>
    <row r="86" spans="1:12" ht="24.75" customHeight="1">
      <c r="A86" t="s">
        <v>274</v>
      </c>
      <c r="B86" t="s">
        <v>275</v>
      </c>
      <c r="C86" t="s">
        <v>276</v>
      </c>
      <c r="D86" t="s">
        <v>19</v>
      </c>
      <c r="E86" s="1">
        <v>1464.3</v>
      </c>
      <c r="F86" s="1">
        <v>1200.25</v>
      </c>
      <c r="G86" t="s">
        <v>16</v>
      </c>
      <c r="H86" s="2">
        <v>1200.25</v>
      </c>
      <c r="I86" t="s">
        <v>277</v>
      </c>
      <c r="J86" t="s">
        <v>206</v>
      </c>
      <c r="K86">
        <f t="shared" si="2"/>
        <v>3</v>
      </c>
      <c r="L86" s="2">
        <f t="shared" si="3"/>
        <v>3600.75</v>
      </c>
    </row>
    <row r="87" spans="1:12" ht="24.75" customHeight="1">
      <c r="A87" t="s">
        <v>278</v>
      </c>
      <c r="B87" t="s">
        <v>279</v>
      </c>
      <c r="C87" t="s">
        <v>280</v>
      </c>
      <c r="D87" t="s">
        <v>19</v>
      </c>
      <c r="E87" s="1">
        <v>323</v>
      </c>
      <c r="F87" s="1">
        <v>323</v>
      </c>
      <c r="G87" t="s">
        <v>16</v>
      </c>
      <c r="H87" s="2">
        <v>323</v>
      </c>
      <c r="I87" t="s">
        <v>281</v>
      </c>
      <c r="J87" t="s">
        <v>206</v>
      </c>
      <c r="K87">
        <f t="shared" si="2"/>
        <v>3</v>
      </c>
      <c r="L87" s="2">
        <f t="shared" si="3"/>
        <v>969</v>
      </c>
    </row>
    <row r="88" spans="1:12" ht="24.75" customHeight="1">
      <c r="A88" t="s">
        <v>278</v>
      </c>
      <c r="B88" t="s">
        <v>279</v>
      </c>
      <c r="C88" t="s">
        <v>282</v>
      </c>
      <c r="D88" t="s">
        <v>19</v>
      </c>
      <c r="E88" s="1">
        <v>960</v>
      </c>
      <c r="F88" s="1">
        <v>960</v>
      </c>
      <c r="G88" t="s">
        <v>16</v>
      </c>
      <c r="H88" s="2">
        <v>960</v>
      </c>
      <c r="I88" t="s">
        <v>283</v>
      </c>
      <c r="J88" t="s">
        <v>206</v>
      </c>
      <c r="K88">
        <f t="shared" si="2"/>
        <v>3</v>
      </c>
      <c r="L88" s="2">
        <f t="shared" si="3"/>
        <v>2880</v>
      </c>
    </row>
    <row r="89" spans="1:12" ht="24.75" customHeight="1">
      <c r="A89" t="s">
        <v>278</v>
      </c>
      <c r="B89" t="s">
        <v>279</v>
      </c>
      <c r="C89" t="s">
        <v>284</v>
      </c>
      <c r="D89" t="s">
        <v>19</v>
      </c>
      <c r="E89" s="1">
        <v>1167</v>
      </c>
      <c r="F89" s="1">
        <v>1167</v>
      </c>
      <c r="G89" t="s">
        <v>16</v>
      </c>
      <c r="H89" s="2">
        <v>1167</v>
      </c>
      <c r="I89" t="s">
        <v>285</v>
      </c>
      <c r="J89" t="s">
        <v>206</v>
      </c>
      <c r="K89">
        <f t="shared" si="2"/>
        <v>3</v>
      </c>
      <c r="L89" s="2">
        <f t="shared" si="3"/>
        <v>3501</v>
      </c>
    </row>
    <row r="90" spans="1:12" ht="24.75" customHeight="1">
      <c r="A90" t="s">
        <v>286</v>
      </c>
      <c r="B90" t="s">
        <v>287</v>
      </c>
      <c r="C90" t="s">
        <v>288</v>
      </c>
      <c r="D90" t="s">
        <v>19</v>
      </c>
      <c r="E90" s="1">
        <v>2716.15</v>
      </c>
      <c r="F90" s="1">
        <v>2484.69</v>
      </c>
      <c r="G90" t="s">
        <v>16</v>
      </c>
      <c r="H90" s="2">
        <v>2484.69</v>
      </c>
      <c r="I90" t="s">
        <v>289</v>
      </c>
      <c r="J90" t="s">
        <v>206</v>
      </c>
      <c r="K90">
        <f t="shared" si="2"/>
        <v>3</v>
      </c>
      <c r="L90" s="2">
        <f t="shared" si="3"/>
        <v>7454.07</v>
      </c>
    </row>
    <row r="91" spans="1:12" ht="24.75" customHeight="1">
      <c r="A91" t="s">
        <v>286</v>
      </c>
      <c r="B91" t="s">
        <v>287</v>
      </c>
      <c r="C91" t="s">
        <v>290</v>
      </c>
      <c r="D91" t="s">
        <v>19</v>
      </c>
      <c r="E91" s="1">
        <v>5136.38</v>
      </c>
      <c r="F91" s="1">
        <v>4743.34</v>
      </c>
      <c r="G91" t="s">
        <v>16</v>
      </c>
      <c r="H91" s="2">
        <v>4743.34</v>
      </c>
      <c r="I91" t="s">
        <v>291</v>
      </c>
      <c r="J91" t="s">
        <v>206</v>
      </c>
      <c r="K91">
        <f t="shared" si="2"/>
        <v>3</v>
      </c>
      <c r="L91" s="2">
        <f t="shared" si="3"/>
        <v>14230.02</v>
      </c>
    </row>
    <row r="92" spans="1:12" ht="24.75" customHeight="1">
      <c r="A92" t="s">
        <v>107</v>
      </c>
      <c r="B92" t="s">
        <v>108</v>
      </c>
      <c r="C92" t="s">
        <v>109</v>
      </c>
      <c r="D92" t="s">
        <v>19</v>
      </c>
      <c r="E92" s="1">
        <v>269.22</v>
      </c>
      <c r="F92" s="1">
        <v>220.67</v>
      </c>
      <c r="G92" t="s">
        <v>16</v>
      </c>
      <c r="H92" s="2">
        <v>220.67</v>
      </c>
      <c r="I92" t="s">
        <v>40</v>
      </c>
      <c r="J92" t="s">
        <v>206</v>
      </c>
      <c r="K92">
        <f t="shared" si="2"/>
        <v>3</v>
      </c>
      <c r="L92" s="2">
        <f t="shared" si="3"/>
        <v>662.01</v>
      </c>
    </row>
    <row r="93" spans="1:12" ht="24.75" customHeight="1">
      <c r="A93" t="s">
        <v>292</v>
      </c>
      <c r="B93" t="s">
        <v>293</v>
      </c>
      <c r="C93" t="s">
        <v>294</v>
      </c>
      <c r="D93" t="s">
        <v>19</v>
      </c>
      <c r="E93" s="1">
        <v>743.83</v>
      </c>
      <c r="F93" s="1">
        <v>609.7</v>
      </c>
      <c r="G93" t="s">
        <v>16</v>
      </c>
      <c r="H93" s="2">
        <v>609.7</v>
      </c>
      <c r="I93" t="s">
        <v>295</v>
      </c>
      <c r="J93" t="s">
        <v>206</v>
      </c>
      <c r="K93">
        <f t="shared" si="2"/>
        <v>3</v>
      </c>
      <c r="L93" s="2">
        <f t="shared" si="3"/>
        <v>1829.1000000000001</v>
      </c>
    </row>
    <row r="94" spans="1:12" ht="24.75" customHeight="1">
      <c r="A94" t="s">
        <v>178</v>
      </c>
      <c r="B94" t="s">
        <v>179</v>
      </c>
      <c r="C94" t="s">
        <v>296</v>
      </c>
      <c r="D94" t="s">
        <v>19</v>
      </c>
      <c r="E94" s="1">
        <v>2043.82</v>
      </c>
      <c r="F94" s="1">
        <v>1675.26</v>
      </c>
      <c r="G94" t="s">
        <v>16</v>
      </c>
      <c r="H94" s="2">
        <v>1675.26</v>
      </c>
      <c r="I94" t="s">
        <v>297</v>
      </c>
      <c r="J94" t="s">
        <v>206</v>
      </c>
      <c r="K94">
        <f t="shared" si="2"/>
        <v>3</v>
      </c>
      <c r="L94" s="2">
        <f t="shared" si="3"/>
        <v>5025.78</v>
      </c>
    </row>
    <row r="95" spans="1:12" ht="24.75" customHeight="1">
      <c r="A95" t="s">
        <v>178</v>
      </c>
      <c r="B95" t="s">
        <v>179</v>
      </c>
      <c r="C95" t="s">
        <v>298</v>
      </c>
      <c r="D95" t="s">
        <v>19</v>
      </c>
      <c r="E95" s="1">
        <v>189.87</v>
      </c>
      <c r="F95" s="1">
        <v>155.63</v>
      </c>
      <c r="G95" t="s">
        <v>16</v>
      </c>
      <c r="H95" s="2">
        <v>155.63</v>
      </c>
      <c r="I95" t="s">
        <v>299</v>
      </c>
      <c r="J95" t="s">
        <v>206</v>
      </c>
      <c r="K95">
        <f t="shared" si="2"/>
        <v>3</v>
      </c>
      <c r="L95" s="2">
        <f t="shared" si="3"/>
        <v>466.89</v>
      </c>
    </row>
    <row r="96" spans="1:12" ht="24.75" customHeight="1">
      <c r="A96" t="s">
        <v>178</v>
      </c>
      <c r="B96" t="s">
        <v>179</v>
      </c>
      <c r="C96" t="s">
        <v>300</v>
      </c>
      <c r="D96" t="s">
        <v>19</v>
      </c>
      <c r="E96" s="1">
        <v>4344.12</v>
      </c>
      <c r="F96" s="1">
        <v>3560.75</v>
      </c>
      <c r="G96" t="s">
        <v>16</v>
      </c>
      <c r="H96" s="2">
        <v>3560.75</v>
      </c>
      <c r="I96" t="s">
        <v>301</v>
      </c>
      <c r="J96" t="s">
        <v>206</v>
      </c>
      <c r="K96">
        <f t="shared" si="2"/>
        <v>3</v>
      </c>
      <c r="L96" s="2">
        <f t="shared" si="3"/>
        <v>10682.25</v>
      </c>
    </row>
    <row r="97" spans="1:12" ht="24.75" customHeight="1">
      <c r="A97" t="s">
        <v>178</v>
      </c>
      <c r="B97" t="s">
        <v>179</v>
      </c>
      <c r="C97" t="s">
        <v>302</v>
      </c>
      <c r="D97" t="s">
        <v>19</v>
      </c>
      <c r="E97" s="1">
        <v>25.33</v>
      </c>
      <c r="F97" s="1">
        <v>20.76</v>
      </c>
      <c r="G97" t="s">
        <v>16</v>
      </c>
      <c r="H97" s="2">
        <v>20.76</v>
      </c>
      <c r="I97" t="s">
        <v>303</v>
      </c>
      <c r="J97" t="s">
        <v>206</v>
      </c>
      <c r="K97">
        <f t="shared" si="2"/>
        <v>3</v>
      </c>
      <c r="L97" s="2">
        <f t="shared" si="3"/>
        <v>62.28</v>
      </c>
    </row>
    <row r="98" spans="1:12" ht="24.75" customHeight="1">
      <c r="A98" t="s">
        <v>178</v>
      </c>
      <c r="B98" t="s">
        <v>179</v>
      </c>
      <c r="C98" t="s">
        <v>304</v>
      </c>
      <c r="D98" t="s">
        <v>19</v>
      </c>
      <c r="E98" s="1">
        <v>531.16</v>
      </c>
      <c r="F98" s="1">
        <v>435.38</v>
      </c>
      <c r="G98" t="s">
        <v>16</v>
      </c>
      <c r="H98" s="2">
        <v>435.38</v>
      </c>
      <c r="I98" t="s">
        <v>305</v>
      </c>
      <c r="J98" t="s">
        <v>206</v>
      </c>
      <c r="K98">
        <f t="shared" si="2"/>
        <v>3</v>
      </c>
      <c r="L98" s="2">
        <f t="shared" si="3"/>
        <v>1306.1399999999999</v>
      </c>
    </row>
    <row r="99" spans="1:12" ht="24.75" customHeight="1">
      <c r="A99" t="s">
        <v>178</v>
      </c>
      <c r="B99" t="s">
        <v>179</v>
      </c>
      <c r="C99" t="s">
        <v>306</v>
      </c>
      <c r="D99" t="s">
        <v>19</v>
      </c>
      <c r="E99" s="1">
        <v>61.35</v>
      </c>
      <c r="F99" s="1">
        <v>50.29</v>
      </c>
      <c r="G99" t="s">
        <v>16</v>
      </c>
      <c r="H99" s="2">
        <v>50.29</v>
      </c>
      <c r="I99" t="s">
        <v>307</v>
      </c>
      <c r="J99" t="s">
        <v>206</v>
      </c>
      <c r="K99">
        <f t="shared" si="2"/>
        <v>3</v>
      </c>
      <c r="L99" s="2">
        <f t="shared" si="3"/>
        <v>150.87</v>
      </c>
    </row>
    <row r="100" spans="1:12" ht="24.75" customHeight="1">
      <c r="A100" t="s">
        <v>178</v>
      </c>
      <c r="B100" t="s">
        <v>179</v>
      </c>
      <c r="C100" t="s">
        <v>308</v>
      </c>
      <c r="D100" t="s">
        <v>19</v>
      </c>
      <c r="E100" s="1">
        <v>1340.43</v>
      </c>
      <c r="F100" s="1">
        <v>1098.71</v>
      </c>
      <c r="G100" t="s">
        <v>16</v>
      </c>
      <c r="H100" s="2">
        <v>1098.71</v>
      </c>
      <c r="I100" t="s">
        <v>309</v>
      </c>
      <c r="J100" t="s">
        <v>206</v>
      </c>
      <c r="K100">
        <f t="shared" si="2"/>
        <v>3</v>
      </c>
      <c r="L100" s="2">
        <f t="shared" si="3"/>
        <v>3296.13</v>
      </c>
    </row>
    <row r="101" spans="1:12" ht="24.75" customHeight="1">
      <c r="A101" t="s">
        <v>178</v>
      </c>
      <c r="B101" t="s">
        <v>179</v>
      </c>
      <c r="C101" t="s">
        <v>310</v>
      </c>
      <c r="D101" t="s">
        <v>19</v>
      </c>
      <c r="E101" s="1">
        <v>738.94</v>
      </c>
      <c r="F101" s="1">
        <v>605.69</v>
      </c>
      <c r="G101" t="s">
        <v>16</v>
      </c>
      <c r="H101" s="2">
        <v>605.69</v>
      </c>
      <c r="I101" t="s">
        <v>311</v>
      </c>
      <c r="J101" t="s">
        <v>206</v>
      </c>
      <c r="K101">
        <f t="shared" si="2"/>
        <v>3</v>
      </c>
      <c r="L101" s="2">
        <f t="shared" si="3"/>
        <v>1817.0700000000002</v>
      </c>
    </row>
    <row r="102" spans="1:12" ht="24.75" customHeight="1">
      <c r="A102" t="s">
        <v>178</v>
      </c>
      <c r="B102" t="s">
        <v>179</v>
      </c>
      <c r="C102" t="s">
        <v>312</v>
      </c>
      <c r="D102" t="s">
        <v>19</v>
      </c>
      <c r="E102" s="1">
        <v>1331.85</v>
      </c>
      <c r="F102" s="1">
        <v>1091.68</v>
      </c>
      <c r="G102" t="s">
        <v>16</v>
      </c>
      <c r="H102" s="2">
        <v>1091.68</v>
      </c>
      <c r="I102" t="s">
        <v>313</v>
      </c>
      <c r="J102" t="s">
        <v>206</v>
      </c>
      <c r="K102">
        <f t="shared" si="2"/>
        <v>3</v>
      </c>
      <c r="L102" s="2">
        <f t="shared" si="3"/>
        <v>3275.04</v>
      </c>
    </row>
    <row r="103" spans="1:12" ht="24.75" customHeight="1">
      <c r="A103" t="s">
        <v>178</v>
      </c>
      <c r="B103" t="s">
        <v>179</v>
      </c>
      <c r="C103" t="s">
        <v>314</v>
      </c>
      <c r="D103" t="s">
        <v>19</v>
      </c>
      <c r="E103" s="1">
        <v>336.5</v>
      </c>
      <c r="F103" s="1">
        <v>275.82</v>
      </c>
      <c r="G103" t="s">
        <v>16</v>
      </c>
      <c r="H103" s="2">
        <v>275.82</v>
      </c>
      <c r="I103" t="s">
        <v>315</v>
      </c>
      <c r="J103" t="s">
        <v>206</v>
      </c>
      <c r="K103">
        <f t="shared" si="2"/>
        <v>3</v>
      </c>
      <c r="L103" s="2">
        <f t="shared" si="3"/>
        <v>827.46</v>
      </c>
    </row>
    <row r="104" spans="1:12" ht="24.75" customHeight="1">
      <c r="A104" t="s">
        <v>178</v>
      </c>
      <c r="B104" t="s">
        <v>179</v>
      </c>
      <c r="C104" t="s">
        <v>316</v>
      </c>
      <c r="D104" t="s">
        <v>19</v>
      </c>
      <c r="E104" s="1">
        <v>329.1</v>
      </c>
      <c r="F104" s="1">
        <v>269.75</v>
      </c>
      <c r="G104" t="s">
        <v>16</v>
      </c>
      <c r="H104" s="2">
        <v>269.75</v>
      </c>
      <c r="I104" t="s">
        <v>317</v>
      </c>
      <c r="J104" t="s">
        <v>206</v>
      </c>
      <c r="K104">
        <f t="shared" si="2"/>
        <v>3</v>
      </c>
      <c r="L104" s="2">
        <f t="shared" si="3"/>
        <v>809.25</v>
      </c>
    </row>
    <row r="105" spans="1:12" ht="24.75" customHeight="1">
      <c r="A105" t="s">
        <v>178</v>
      </c>
      <c r="B105" t="s">
        <v>179</v>
      </c>
      <c r="C105" t="s">
        <v>318</v>
      </c>
      <c r="D105" t="s">
        <v>19</v>
      </c>
      <c r="E105" s="1">
        <v>1240.53</v>
      </c>
      <c r="F105" s="1">
        <v>1016.83</v>
      </c>
      <c r="G105" t="s">
        <v>16</v>
      </c>
      <c r="H105" s="2">
        <v>1016.83</v>
      </c>
      <c r="I105" t="s">
        <v>319</v>
      </c>
      <c r="J105" t="s">
        <v>206</v>
      </c>
      <c r="K105">
        <f t="shared" si="2"/>
        <v>3</v>
      </c>
      <c r="L105" s="2">
        <f t="shared" si="3"/>
        <v>3050.4900000000002</v>
      </c>
    </row>
    <row r="106" spans="1:12" ht="24.75" customHeight="1">
      <c r="A106" t="s">
        <v>178</v>
      </c>
      <c r="B106" t="s">
        <v>179</v>
      </c>
      <c r="C106" t="s">
        <v>320</v>
      </c>
      <c r="D106" t="s">
        <v>19</v>
      </c>
      <c r="E106" s="1">
        <v>86.99</v>
      </c>
      <c r="F106" s="1">
        <v>71.3</v>
      </c>
      <c r="G106" t="s">
        <v>16</v>
      </c>
      <c r="H106" s="2">
        <v>71.3</v>
      </c>
      <c r="I106" t="s">
        <v>321</v>
      </c>
      <c r="J106" t="s">
        <v>206</v>
      </c>
      <c r="K106">
        <f t="shared" si="2"/>
        <v>3</v>
      </c>
      <c r="L106" s="2">
        <f t="shared" si="3"/>
        <v>213.89999999999998</v>
      </c>
    </row>
    <row r="107" spans="1:12" ht="24.75" customHeight="1">
      <c r="A107" t="s">
        <v>178</v>
      </c>
      <c r="B107" t="s">
        <v>179</v>
      </c>
      <c r="C107" t="s">
        <v>322</v>
      </c>
      <c r="D107" t="s">
        <v>19</v>
      </c>
      <c r="E107" s="1">
        <v>613.27</v>
      </c>
      <c r="F107" s="1">
        <v>502.68</v>
      </c>
      <c r="G107" t="s">
        <v>16</v>
      </c>
      <c r="H107" s="2">
        <v>502.68</v>
      </c>
      <c r="I107" t="s">
        <v>323</v>
      </c>
      <c r="J107" t="s">
        <v>206</v>
      </c>
      <c r="K107">
        <f t="shared" si="2"/>
        <v>3</v>
      </c>
      <c r="L107" s="2">
        <f t="shared" si="3"/>
        <v>1508.04</v>
      </c>
    </row>
    <row r="108" spans="1:12" ht="24.75" customHeight="1">
      <c r="A108" t="s">
        <v>178</v>
      </c>
      <c r="B108" t="s">
        <v>179</v>
      </c>
      <c r="C108" t="s">
        <v>324</v>
      </c>
      <c r="D108" t="s">
        <v>19</v>
      </c>
      <c r="E108" s="1">
        <v>5402.88</v>
      </c>
      <c r="F108" s="1">
        <v>4428.59</v>
      </c>
      <c r="G108" t="s">
        <v>16</v>
      </c>
      <c r="H108" s="2">
        <v>4428.59</v>
      </c>
      <c r="I108" t="s">
        <v>325</v>
      </c>
      <c r="J108" t="s">
        <v>206</v>
      </c>
      <c r="K108">
        <f t="shared" si="2"/>
        <v>3</v>
      </c>
      <c r="L108" s="2">
        <f t="shared" si="3"/>
        <v>13285.77</v>
      </c>
    </row>
    <row r="109" spans="1:12" ht="24.75" customHeight="1">
      <c r="A109" t="s">
        <v>178</v>
      </c>
      <c r="B109" t="s">
        <v>179</v>
      </c>
      <c r="C109" t="s">
        <v>326</v>
      </c>
      <c r="D109" t="s">
        <v>19</v>
      </c>
      <c r="E109" s="1">
        <v>985.7</v>
      </c>
      <c r="F109" s="1">
        <v>807.95</v>
      </c>
      <c r="G109" t="s">
        <v>16</v>
      </c>
      <c r="H109" s="2">
        <v>807.95</v>
      </c>
      <c r="I109" t="s">
        <v>327</v>
      </c>
      <c r="J109" t="s">
        <v>206</v>
      </c>
      <c r="K109">
        <f t="shared" si="2"/>
        <v>3</v>
      </c>
      <c r="L109" s="2">
        <f t="shared" si="3"/>
        <v>2423.8500000000004</v>
      </c>
    </row>
    <row r="110" spans="1:12" ht="24.75" customHeight="1">
      <c r="A110" t="s">
        <v>178</v>
      </c>
      <c r="B110" t="s">
        <v>179</v>
      </c>
      <c r="C110" t="s">
        <v>328</v>
      </c>
      <c r="D110" t="s">
        <v>19</v>
      </c>
      <c r="E110" s="1">
        <v>32.61</v>
      </c>
      <c r="F110" s="1">
        <v>26.73</v>
      </c>
      <c r="G110" t="s">
        <v>16</v>
      </c>
      <c r="H110" s="2">
        <v>26.73</v>
      </c>
      <c r="I110" t="s">
        <v>329</v>
      </c>
      <c r="J110" t="s">
        <v>206</v>
      </c>
      <c r="K110">
        <f t="shared" si="2"/>
        <v>3</v>
      </c>
      <c r="L110" s="2">
        <f t="shared" si="3"/>
        <v>80.19</v>
      </c>
    </row>
    <row r="111" spans="1:12" ht="24.75" customHeight="1">
      <c r="A111" t="s">
        <v>178</v>
      </c>
      <c r="B111" t="s">
        <v>179</v>
      </c>
      <c r="C111" t="s">
        <v>330</v>
      </c>
      <c r="D111" t="s">
        <v>19</v>
      </c>
      <c r="E111" s="1">
        <v>26.55</v>
      </c>
      <c r="F111" s="1">
        <v>21.76</v>
      </c>
      <c r="G111" t="s">
        <v>16</v>
      </c>
      <c r="H111" s="2">
        <v>21.76</v>
      </c>
      <c r="I111" t="s">
        <v>331</v>
      </c>
      <c r="J111" t="s">
        <v>206</v>
      </c>
      <c r="K111">
        <f t="shared" si="2"/>
        <v>3</v>
      </c>
      <c r="L111" s="2">
        <f t="shared" si="3"/>
        <v>65.28</v>
      </c>
    </row>
    <row r="112" spans="1:12" ht="24.75" customHeight="1">
      <c r="A112" t="s">
        <v>178</v>
      </c>
      <c r="B112" t="s">
        <v>179</v>
      </c>
      <c r="C112" t="s">
        <v>332</v>
      </c>
      <c r="D112" t="s">
        <v>19</v>
      </c>
      <c r="E112" s="1">
        <v>850.8</v>
      </c>
      <c r="F112" s="1">
        <v>697.38</v>
      </c>
      <c r="G112" t="s">
        <v>16</v>
      </c>
      <c r="H112" s="2">
        <v>697.38</v>
      </c>
      <c r="I112" t="s">
        <v>333</v>
      </c>
      <c r="J112" t="s">
        <v>206</v>
      </c>
      <c r="K112">
        <f t="shared" si="2"/>
        <v>3</v>
      </c>
      <c r="L112" s="2">
        <f t="shared" si="3"/>
        <v>2092.14</v>
      </c>
    </row>
    <row r="113" spans="1:12" ht="24.75" customHeight="1">
      <c r="A113" t="s">
        <v>178</v>
      </c>
      <c r="B113" t="s">
        <v>179</v>
      </c>
      <c r="C113" t="s">
        <v>334</v>
      </c>
      <c r="D113" t="s">
        <v>19</v>
      </c>
      <c r="E113" s="1">
        <v>189.87</v>
      </c>
      <c r="F113" s="1">
        <v>155.63</v>
      </c>
      <c r="G113" t="s">
        <v>16</v>
      </c>
      <c r="H113" s="2">
        <v>155.63</v>
      </c>
      <c r="I113" t="s">
        <v>335</v>
      </c>
      <c r="J113" t="s">
        <v>206</v>
      </c>
      <c r="K113">
        <f t="shared" si="2"/>
        <v>3</v>
      </c>
      <c r="L113" s="2">
        <f t="shared" si="3"/>
        <v>466.89</v>
      </c>
    </row>
    <row r="114" spans="1:12" ht="24.75" customHeight="1">
      <c r="A114" t="s">
        <v>178</v>
      </c>
      <c r="B114" t="s">
        <v>179</v>
      </c>
      <c r="C114" t="s">
        <v>336</v>
      </c>
      <c r="D114" t="s">
        <v>19</v>
      </c>
      <c r="E114" s="1">
        <v>250.34</v>
      </c>
      <c r="F114" s="1">
        <v>205.2</v>
      </c>
      <c r="G114" t="s">
        <v>16</v>
      </c>
      <c r="H114" s="2">
        <v>205.2</v>
      </c>
      <c r="I114" t="s">
        <v>337</v>
      </c>
      <c r="J114" t="s">
        <v>206</v>
      </c>
      <c r="K114">
        <f t="shared" si="2"/>
        <v>3</v>
      </c>
      <c r="L114" s="2">
        <f t="shared" si="3"/>
        <v>615.5999999999999</v>
      </c>
    </row>
    <row r="115" spans="1:12" ht="24.75" customHeight="1">
      <c r="A115" t="s">
        <v>338</v>
      </c>
      <c r="B115" t="s">
        <v>339</v>
      </c>
      <c r="C115" t="s">
        <v>340</v>
      </c>
      <c r="D115" t="s">
        <v>19</v>
      </c>
      <c r="E115" s="1">
        <v>25</v>
      </c>
      <c r="F115" s="1">
        <v>20.49</v>
      </c>
      <c r="G115" t="s">
        <v>16</v>
      </c>
      <c r="H115" s="2">
        <v>20.49</v>
      </c>
      <c r="I115" t="s">
        <v>341</v>
      </c>
      <c r="J115" t="s">
        <v>206</v>
      </c>
      <c r="K115">
        <f t="shared" si="2"/>
        <v>3</v>
      </c>
      <c r="L115" s="2">
        <f t="shared" si="3"/>
        <v>61.47</v>
      </c>
    </row>
    <row r="116" spans="1:12" ht="24.75" customHeight="1">
      <c r="A116" t="s">
        <v>342</v>
      </c>
      <c r="B116" t="s">
        <v>343</v>
      </c>
      <c r="C116" t="s">
        <v>344</v>
      </c>
      <c r="D116" t="s">
        <v>19</v>
      </c>
      <c r="E116" s="1">
        <v>1404</v>
      </c>
      <c r="F116" s="1">
        <v>1404</v>
      </c>
      <c r="G116" t="s">
        <v>16</v>
      </c>
      <c r="H116" s="2">
        <v>1404</v>
      </c>
      <c r="I116" t="s">
        <v>345</v>
      </c>
      <c r="J116" t="s">
        <v>206</v>
      </c>
      <c r="K116">
        <f t="shared" si="2"/>
        <v>3</v>
      </c>
      <c r="L116" s="2">
        <f t="shared" si="3"/>
        <v>4212</v>
      </c>
    </row>
    <row r="117" spans="1:12" ht="24.75" customHeight="1">
      <c r="A117" t="s">
        <v>198</v>
      </c>
      <c r="B117" t="s">
        <v>199</v>
      </c>
      <c r="C117" t="s">
        <v>346</v>
      </c>
      <c r="D117" t="s">
        <v>19</v>
      </c>
      <c r="E117" s="1">
        <v>1208.61</v>
      </c>
      <c r="F117" s="1">
        <v>990.66</v>
      </c>
      <c r="G117" t="s">
        <v>16</v>
      </c>
      <c r="H117" s="2">
        <v>990.66</v>
      </c>
      <c r="I117" t="s">
        <v>347</v>
      </c>
      <c r="J117" t="s">
        <v>206</v>
      </c>
      <c r="K117">
        <f t="shared" si="2"/>
        <v>3</v>
      </c>
      <c r="L117" s="2">
        <f t="shared" si="3"/>
        <v>2971.98</v>
      </c>
    </row>
    <row r="118" spans="1:12" ht="24.75" customHeight="1">
      <c r="A118" t="s">
        <v>348</v>
      </c>
      <c r="B118" t="s">
        <v>349</v>
      </c>
      <c r="C118" t="s">
        <v>350</v>
      </c>
      <c r="D118" t="s">
        <v>351</v>
      </c>
      <c r="E118" s="1">
        <v>1515.7</v>
      </c>
      <c r="F118" s="1">
        <v>1457.4</v>
      </c>
      <c r="G118" t="s">
        <v>352</v>
      </c>
      <c r="H118" s="2">
        <v>1457.4</v>
      </c>
      <c r="I118" t="s">
        <v>353</v>
      </c>
      <c r="J118" t="s">
        <v>206</v>
      </c>
      <c r="K118">
        <f t="shared" si="2"/>
        <v>1</v>
      </c>
      <c r="L118" s="2">
        <f t="shared" si="3"/>
        <v>1457.4</v>
      </c>
    </row>
    <row r="119" spans="1:12" ht="24.75" customHeight="1">
      <c r="A119" t="s">
        <v>348</v>
      </c>
      <c r="B119" t="s">
        <v>349</v>
      </c>
      <c r="C119" t="s">
        <v>354</v>
      </c>
      <c r="D119" t="s">
        <v>351</v>
      </c>
      <c r="E119" s="1">
        <v>1723.18</v>
      </c>
      <c r="F119" s="1">
        <v>1656.9</v>
      </c>
      <c r="G119" t="s">
        <v>352</v>
      </c>
      <c r="H119" s="2">
        <v>1656.9</v>
      </c>
      <c r="I119" t="s">
        <v>355</v>
      </c>
      <c r="J119" t="s">
        <v>206</v>
      </c>
      <c r="K119">
        <f t="shared" si="2"/>
        <v>1</v>
      </c>
      <c r="L119" s="2">
        <f t="shared" si="3"/>
        <v>1656.9</v>
      </c>
    </row>
    <row r="120" spans="1:12" ht="24.75" customHeight="1">
      <c r="A120" t="s">
        <v>356</v>
      </c>
      <c r="B120" t="s">
        <v>357</v>
      </c>
      <c r="C120" t="s">
        <v>358</v>
      </c>
      <c r="D120" t="s">
        <v>359</v>
      </c>
      <c r="E120" s="1">
        <v>-1732.13</v>
      </c>
      <c r="F120" s="1">
        <v>-1665.51</v>
      </c>
      <c r="G120" t="s">
        <v>19</v>
      </c>
      <c r="H120" s="2">
        <v>-1665.51</v>
      </c>
      <c r="I120" t="s">
        <v>360</v>
      </c>
      <c r="J120" t="s">
        <v>206</v>
      </c>
      <c r="K120">
        <f t="shared" si="2"/>
        <v>43</v>
      </c>
      <c r="L120" s="2">
        <f t="shared" si="3"/>
        <v>-71616.93</v>
      </c>
    </row>
    <row r="121" spans="1:12" ht="24.75" customHeight="1">
      <c r="A121" t="s">
        <v>356</v>
      </c>
      <c r="B121" t="s">
        <v>357</v>
      </c>
      <c r="C121" t="s">
        <v>361</v>
      </c>
      <c r="D121" t="s">
        <v>359</v>
      </c>
      <c r="E121" s="1">
        <v>262.14</v>
      </c>
      <c r="F121" s="1">
        <v>252.06</v>
      </c>
      <c r="G121" t="s">
        <v>32</v>
      </c>
      <c r="H121" s="2">
        <v>252.06</v>
      </c>
      <c r="I121" t="s">
        <v>360</v>
      </c>
      <c r="J121" t="s">
        <v>206</v>
      </c>
      <c r="K121">
        <f t="shared" si="2"/>
        <v>7</v>
      </c>
      <c r="L121" s="2">
        <f t="shared" si="3"/>
        <v>1764.42</v>
      </c>
    </row>
    <row r="122" spans="1:12" ht="24.75" customHeight="1">
      <c r="A122" t="s">
        <v>356</v>
      </c>
      <c r="B122" t="s">
        <v>357</v>
      </c>
      <c r="C122" t="s">
        <v>362</v>
      </c>
      <c r="D122" t="s">
        <v>363</v>
      </c>
      <c r="E122" s="1">
        <v>1732.13</v>
      </c>
      <c r="F122" s="1">
        <v>1665.51</v>
      </c>
      <c r="G122" t="s">
        <v>364</v>
      </c>
      <c r="H122" s="2">
        <v>1665.51</v>
      </c>
      <c r="I122" t="s">
        <v>360</v>
      </c>
      <c r="J122" t="s">
        <v>206</v>
      </c>
      <c r="K122">
        <f t="shared" si="2"/>
        <v>57</v>
      </c>
      <c r="L122" s="2">
        <f t="shared" si="3"/>
        <v>94934.06999999999</v>
      </c>
    </row>
    <row r="123" spans="1:12" ht="24.75" customHeight="1">
      <c r="A123" t="s">
        <v>356</v>
      </c>
      <c r="B123" t="s">
        <v>357</v>
      </c>
      <c r="C123" t="s">
        <v>365</v>
      </c>
      <c r="D123" t="s">
        <v>41</v>
      </c>
      <c r="E123" s="1">
        <v>-263.46</v>
      </c>
      <c r="F123" s="1">
        <v>-253.33</v>
      </c>
      <c r="G123" t="s">
        <v>19</v>
      </c>
      <c r="H123" s="2">
        <v>-253.33</v>
      </c>
      <c r="I123" t="s">
        <v>366</v>
      </c>
      <c r="J123" t="s">
        <v>206</v>
      </c>
      <c r="K123">
        <f t="shared" si="2"/>
        <v>43</v>
      </c>
      <c r="L123" s="2">
        <f t="shared" si="3"/>
        <v>-10893.19</v>
      </c>
    </row>
    <row r="124" spans="1:12" ht="24.75" customHeight="1">
      <c r="A124" t="s">
        <v>356</v>
      </c>
      <c r="B124" t="s">
        <v>357</v>
      </c>
      <c r="C124" t="s">
        <v>367</v>
      </c>
      <c r="D124" t="s">
        <v>363</v>
      </c>
      <c r="E124" s="1">
        <v>263.46</v>
      </c>
      <c r="F124" s="1">
        <v>253.33</v>
      </c>
      <c r="G124" t="s">
        <v>368</v>
      </c>
      <c r="H124" s="2">
        <v>253.33</v>
      </c>
      <c r="I124" t="s">
        <v>366</v>
      </c>
      <c r="J124" t="s">
        <v>206</v>
      </c>
      <c r="K124">
        <f t="shared" si="2"/>
        <v>58</v>
      </c>
      <c r="L124" s="2">
        <f t="shared" si="3"/>
        <v>14693.140000000001</v>
      </c>
    </row>
    <row r="125" spans="1:12" ht="24.75" customHeight="1">
      <c r="A125" t="s">
        <v>356</v>
      </c>
      <c r="B125" t="s">
        <v>357</v>
      </c>
      <c r="C125" t="s">
        <v>369</v>
      </c>
      <c r="D125" t="s">
        <v>359</v>
      </c>
      <c r="E125" s="1">
        <v>1723.47</v>
      </c>
      <c r="F125" s="1">
        <v>1657.18</v>
      </c>
      <c r="G125" t="s">
        <v>32</v>
      </c>
      <c r="H125" s="2">
        <v>1657.18</v>
      </c>
      <c r="I125" t="s">
        <v>366</v>
      </c>
      <c r="J125" t="s">
        <v>206</v>
      </c>
      <c r="K125">
        <f t="shared" si="2"/>
        <v>7</v>
      </c>
      <c r="L125" s="2">
        <f t="shared" si="3"/>
        <v>11600.26</v>
      </c>
    </row>
    <row r="126" spans="1:12" ht="24.75" customHeight="1">
      <c r="A126" t="s">
        <v>356</v>
      </c>
      <c r="B126" t="s">
        <v>357</v>
      </c>
      <c r="C126" t="s">
        <v>370</v>
      </c>
      <c r="D126" t="s">
        <v>41</v>
      </c>
      <c r="E126" s="1">
        <v>1673.27</v>
      </c>
      <c r="F126" s="1">
        <v>1608.91</v>
      </c>
      <c r="G126" t="s">
        <v>27</v>
      </c>
      <c r="H126" s="2">
        <v>1608.91</v>
      </c>
      <c r="I126" t="s">
        <v>371</v>
      </c>
      <c r="J126" t="s">
        <v>206</v>
      </c>
      <c r="K126">
        <f t="shared" si="2"/>
        <v>2</v>
      </c>
      <c r="L126" s="2">
        <f t="shared" si="3"/>
        <v>3217.82</v>
      </c>
    </row>
    <row r="127" spans="1:12" ht="24.75" customHeight="1">
      <c r="A127" t="s">
        <v>356</v>
      </c>
      <c r="B127" t="s">
        <v>357</v>
      </c>
      <c r="C127" t="s">
        <v>372</v>
      </c>
      <c r="D127" t="s">
        <v>359</v>
      </c>
      <c r="E127" s="1">
        <v>-263.46</v>
      </c>
      <c r="F127" s="1">
        <v>-253.33</v>
      </c>
      <c r="G127" t="s">
        <v>19</v>
      </c>
      <c r="H127" s="2">
        <v>-253.33</v>
      </c>
      <c r="I127" t="s">
        <v>371</v>
      </c>
      <c r="J127" t="s">
        <v>206</v>
      </c>
      <c r="K127">
        <f t="shared" si="2"/>
        <v>43</v>
      </c>
      <c r="L127" s="2">
        <f t="shared" si="3"/>
        <v>-10893.19</v>
      </c>
    </row>
    <row r="128" spans="1:12" ht="24.75" customHeight="1">
      <c r="A128" t="s">
        <v>356</v>
      </c>
      <c r="B128" t="s">
        <v>357</v>
      </c>
      <c r="C128" t="s">
        <v>373</v>
      </c>
      <c r="D128" t="s">
        <v>363</v>
      </c>
      <c r="E128" s="1">
        <v>263.46</v>
      </c>
      <c r="F128" s="1">
        <v>253.33</v>
      </c>
      <c r="G128" t="s">
        <v>364</v>
      </c>
      <c r="H128" s="2">
        <v>253.33</v>
      </c>
      <c r="I128" t="s">
        <v>371</v>
      </c>
      <c r="J128" t="s">
        <v>206</v>
      </c>
      <c r="K128">
        <f t="shared" si="2"/>
        <v>57</v>
      </c>
      <c r="L128" s="2">
        <f t="shared" si="3"/>
        <v>14439.810000000001</v>
      </c>
    </row>
    <row r="129" spans="1:12" ht="24.75" customHeight="1">
      <c r="A129" t="s">
        <v>356</v>
      </c>
      <c r="B129" t="s">
        <v>357</v>
      </c>
      <c r="C129" t="s">
        <v>374</v>
      </c>
      <c r="D129" t="s">
        <v>41</v>
      </c>
      <c r="E129" s="1">
        <v>1076.47</v>
      </c>
      <c r="F129" s="1">
        <v>1035.07</v>
      </c>
      <c r="G129" t="s">
        <v>27</v>
      </c>
      <c r="H129" s="2">
        <v>1035.07</v>
      </c>
      <c r="I129" t="s">
        <v>375</v>
      </c>
      <c r="J129" t="s">
        <v>206</v>
      </c>
      <c r="K129">
        <f t="shared" si="2"/>
        <v>2</v>
      </c>
      <c r="L129" s="2">
        <f t="shared" si="3"/>
        <v>2070.14</v>
      </c>
    </row>
    <row r="130" spans="1:12" ht="24.75" customHeight="1">
      <c r="A130" t="s">
        <v>356</v>
      </c>
      <c r="B130" t="s">
        <v>357</v>
      </c>
      <c r="C130" t="s">
        <v>376</v>
      </c>
      <c r="D130" t="s">
        <v>363</v>
      </c>
      <c r="E130" s="1">
        <v>274.67</v>
      </c>
      <c r="F130" s="1">
        <v>264.11</v>
      </c>
      <c r="G130" t="s">
        <v>364</v>
      </c>
      <c r="H130" s="2">
        <v>264.11</v>
      </c>
      <c r="I130" t="s">
        <v>375</v>
      </c>
      <c r="J130" t="s">
        <v>206</v>
      </c>
      <c r="K130">
        <f t="shared" si="2"/>
        <v>57</v>
      </c>
      <c r="L130" s="2">
        <f t="shared" si="3"/>
        <v>15054.27</v>
      </c>
    </row>
    <row r="131" spans="1:12" ht="24.75" customHeight="1">
      <c r="A131" t="s">
        <v>356</v>
      </c>
      <c r="B131" t="s">
        <v>357</v>
      </c>
      <c r="C131" t="s">
        <v>377</v>
      </c>
      <c r="D131" t="s">
        <v>41</v>
      </c>
      <c r="E131" s="1">
        <v>-274.67</v>
      </c>
      <c r="F131" s="1">
        <v>-264.11</v>
      </c>
      <c r="G131" t="s">
        <v>19</v>
      </c>
      <c r="H131" s="2">
        <v>-264.11</v>
      </c>
      <c r="I131" t="s">
        <v>375</v>
      </c>
      <c r="J131" t="s">
        <v>206</v>
      </c>
      <c r="K131">
        <f aca="true" t="shared" si="4" ref="K131:K194">J131-G131</f>
        <v>43</v>
      </c>
      <c r="L131" s="2">
        <f aca="true" t="shared" si="5" ref="L131:L194">K131*H131</f>
        <v>-11356.730000000001</v>
      </c>
    </row>
    <row r="132" spans="1:12" ht="24.75" customHeight="1">
      <c r="A132" t="s">
        <v>356</v>
      </c>
      <c r="B132" t="s">
        <v>357</v>
      </c>
      <c r="C132" t="s">
        <v>378</v>
      </c>
      <c r="D132" t="s">
        <v>363</v>
      </c>
      <c r="E132" s="1">
        <v>924.92</v>
      </c>
      <c r="F132" s="1">
        <v>889.35</v>
      </c>
      <c r="G132" t="s">
        <v>364</v>
      </c>
      <c r="H132" s="2">
        <v>889.35</v>
      </c>
      <c r="I132" t="s">
        <v>379</v>
      </c>
      <c r="J132" t="s">
        <v>206</v>
      </c>
      <c r="K132">
        <f t="shared" si="4"/>
        <v>57</v>
      </c>
      <c r="L132" s="2">
        <f t="shared" si="5"/>
        <v>50692.950000000004</v>
      </c>
    </row>
    <row r="133" spans="1:12" ht="24.75" customHeight="1">
      <c r="A133" t="s">
        <v>356</v>
      </c>
      <c r="B133" t="s">
        <v>357</v>
      </c>
      <c r="C133" t="s">
        <v>380</v>
      </c>
      <c r="D133" t="s">
        <v>41</v>
      </c>
      <c r="E133" s="1">
        <v>881.25</v>
      </c>
      <c r="F133" s="1">
        <v>847.36</v>
      </c>
      <c r="G133" t="s">
        <v>27</v>
      </c>
      <c r="H133" s="2">
        <v>847.36</v>
      </c>
      <c r="I133" t="s">
        <v>379</v>
      </c>
      <c r="J133" t="s">
        <v>206</v>
      </c>
      <c r="K133">
        <f t="shared" si="4"/>
        <v>2</v>
      </c>
      <c r="L133" s="2">
        <f t="shared" si="5"/>
        <v>1694.72</v>
      </c>
    </row>
    <row r="134" spans="1:12" ht="24.75" customHeight="1">
      <c r="A134" t="s">
        <v>356</v>
      </c>
      <c r="B134" t="s">
        <v>357</v>
      </c>
      <c r="C134" t="s">
        <v>381</v>
      </c>
      <c r="D134" t="s">
        <v>41</v>
      </c>
      <c r="E134" s="1">
        <v>-924.92</v>
      </c>
      <c r="F134" s="1">
        <v>-889.35</v>
      </c>
      <c r="G134" t="s">
        <v>19</v>
      </c>
      <c r="H134" s="2">
        <v>-889.35</v>
      </c>
      <c r="I134" t="s">
        <v>379</v>
      </c>
      <c r="J134" t="s">
        <v>206</v>
      </c>
      <c r="K134">
        <f t="shared" si="4"/>
        <v>43</v>
      </c>
      <c r="L134" s="2">
        <f t="shared" si="5"/>
        <v>-38242.05</v>
      </c>
    </row>
    <row r="135" spans="1:12" ht="24.75" customHeight="1">
      <c r="A135" t="s">
        <v>356</v>
      </c>
      <c r="B135" t="s">
        <v>357</v>
      </c>
      <c r="C135" t="s">
        <v>382</v>
      </c>
      <c r="D135" t="s">
        <v>41</v>
      </c>
      <c r="E135" s="1">
        <v>-885.68</v>
      </c>
      <c r="F135" s="1">
        <v>-851.62</v>
      </c>
      <c r="G135" t="s">
        <v>19</v>
      </c>
      <c r="H135" s="2">
        <v>-851.62</v>
      </c>
      <c r="I135" t="s">
        <v>383</v>
      </c>
      <c r="J135" t="s">
        <v>206</v>
      </c>
      <c r="K135">
        <f t="shared" si="4"/>
        <v>43</v>
      </c>
      <c r="L135" s="2">
        <f t="shared" si="5"/>
        <v>-36619.66</v>
      </c>
    </row>
    <row r="136" spans="1:12" ht="24.75" customHeight="1">
      <c r="A136" t="s">
        <v>356</v>
      </c>
      <c r="B136" t="s">
        <v>357</v>
      </c>
      <c r="C136" t="s">
        <v>384</v>
      </c>
      <c r="D136" t="s">
        <v>41</v>
      </c>
      <c r="E136" s="1">
        <v>2119.48</v>
      </c>
      <c r="F136" s="1">
        <v>2037.96</v>
      </c>
      <c r="G136" t="s">
        <v>27</v>
      </c>
      <c r="H136" s="2">
        <v>2037.96</v>
      </c>
      <c r="I136" t="s">
        <v>383</v>
      </c>
      <c r="J136" t="s">
        <v>206</v>
      </c>
      <c r="K136">
        <f t="shared" si="4"/>
        <v>2</v>
      </c>
      <c r="L136" s="2">
        <f t="shared" si="5"/>
        <v>4075.92</v>
      </c>
    </row>
    <row r="137" spans="1:12" ht="24.75" customHeight="1">
      <c r="A137" t="s">
        <v>356</v>
      </c>
      <c r="B137" t="s">
        <v>357</v>
      </c>
      <c r="C137" t="s">
        <v>385</v>
      </c>
      <c r="D137" t="s">
        <v>363</v>
      </c>
      <c r="E137" s="1">
        <v>885.68</v>
      </c>
      <c r="F137" s="1">
        <v>851.62</v>
      </c>
      <c r="G137" t="s">
        <v>364</v>
      </c>
      <c r="H137" s="2">
        <v>851.62</v>
      </c>
      <c r="I137" t="s">
        <v>383</v>
      </c>
      <c r="J137" t="s">
        <v>206</v>
      </c>
      <c r="K137">
        <f t="shared" si="4"/>
        <v>57</v>
      </c>
      <c r="L137" s="2">
        <f t="shared" si="5"/>
        <v>48542.340000000004</v>
      </c>
    </row>
    <row r="138" spans="1:12" ht="24.75" customHeight="1">
      <c r="A138" t="s">
        <v>356</v>
      </c>
      <c r="B138" t="s">
        <v>357</v>
      </c>
      <c r="C138" t="s">
        <v>386</v>
      </c>
      <c r="D138" t="s">
        <v>41</v>
      </c>
      <c r="E138" s="1">
        <v>-386.79</v>
      </c>
      <c r="F138" s="1">
        <v>-371.91</v>
      </c>
      <c r="G138" t="s">
        <v>19</v>
      </c>
      <c r="H138" s="2">
        <v>-371.91</v>
      </c>
      <c r="I138" t="s">
        <v>387</v>
      </c>
      <c r="J138" t="s">
        <v>206</v>
      </c>
      <c r="K138">
        <f t="shared" si="4"/>
        <v>43</v>
      </c>
      <c r="L138" s="2">
        <f t="shared" si="5"/>
        <v>-15992.130000000001</v>
      </c>
    </row>
    <row r="139" spans="1:12" ht="24.75" customHeight="1">
      <c r="A139" t="s">
        <v>356</v>
      </c>
      <c r="B139" t="s">
        <v>357</v>
      </c>
      <c r="C139" t="s">
        <v>388</v>
      </c>
      <c r="D139" t="s">
        <v>41</v>
      </c>
      <c r="E139" s="1">
        <v>384.85</v>
      </c>
      <c r="F139" s="1">
        <v>370.05</v>
      </c>
      <c r="G139" t="s">
        <v>27</v>
      </c>
      <c r="H139" s="2">
        <v>370.05</v>
      </c>
      <c r="I139" t="s">
        <v>387</v>
      </c>
      <c r="J139" t="s">
        <v>206</v>
      </c>
      <c r="K139">
        <f t="shared" si="4"/>
        <v>2</v>
      </c>
      <c r="L139" s="2">
        <f t="shared" si="5"/>
        <v>740.1</v>
      </c>
    </row>
    <row r="140" spans="1:12" ht="24.75" customHeight="1">
      <c r="A140" t="s">
        <v>356</v>
      </c>
      <c r="B140" t="s">
        <v>357</v>
      </c>
      <c r="C140" t="s">
        <v>389</v>
      </c>
      <c r="D140" t="s">
        <v>363</v>
      </c>
      <c r="E140" s="1">
        <v>386.79</v>
      </c>
      <c r="F140" s="1">
        <v>371.91</v>
      </c>
      <c r="G140" t="s">
        <v>390</v>
      </c>
      <c r="H140" s="2">
        <v>371.91</v>
      </c>
      <c r="I140" t="s">
        <v>387</v>
      </c>
      <c r="J140" t="s">
        <v>206</v>
      </c>
      <c r="K140">
        <f t="shared" si="4"/>
        <v>54</v>
      </c>
      <c r="L140" s="2">
        <f t="shared" si="5"/>
        <v>20083.140000000003</v>
      </c>
    </row>
    <row r="141" spans="1:12" ht="24.75" customHeight="1">
      <c r="A141" t="s">
        <v>356</v>
      </c>
      <c r="B141" t="s">
        <v>357</v>
      </c>
      <c r="C141" t="s">
        <v>391</v>
      </c>
      <c r="D141" t="s">
        <v>41</v>
      </c>
      <c r="E141" s="1">
        <v>273.3</v>
      </c>
      <c r="F141" s="1">
        <v>262.79</v>
      </c>
      <c r="G141" t="s">
        <v>27</v>
      </c>
      <c r="H141" s="2">
        <v>262.79</v>
      </c>
      <c r="I141" t="s">
        <v>392</v>
      </c>
      <c r="J141" t="s">
        <v>206</v>
      </c>
      <c r="K141">
        <f t="shared" si="4"/>
        <v>2</v>
      </c>
      <c r="L141" s="2">
        <f t="shared" si="5"/>
        <v>525.58</v>
      </c>
    </row>
    <row r="142" spans="1:12" ht="24.75" customHeight="1">
      <c r="A142" t="s">
        <v>356</v>
      </c>
      <c r="B142" t="s">
        <v>357</v>
      </c>
      <c r="C142" t="s">
        <v>393</v>
      </c>
      <c r="D142" t="s">
        <v>363</v>
      </c>
      <c r="E142" s="1">
        <v>1081.88</v>
      </c>
      <c r="F142" s="1">
        <v>1040.27</v>
      </c>
      <c r="G142" t="s">
        <v>390</v>
      </c>
      <c r="H142" s="2">
        <v>1040.27</v>
      </c>
      <c r="I142" t="s">
        <v>392</v>
      </c>
      <c r="J142" t="s">
        <v>206</v>
      </c>
      <c r="K142">
        <f t="shared" si="4"/>
        <v>54</v>
      </c>
      <c r="L142" s="2">
        <f t="shared" si="5"/>
        <v>56174.58</v>
      </c>
    </row>
    <row r="143" spans="1:12" ht="24.75" customHeight="1">
      <c r="A143" t="s">
        <v>356</v>
      </c>
      <c r="B143" t="s">
        <v>357</v>
      </c>
      <c r="C143" t="s">
        <v>394</v>
      </c>
      <c r="D143" t="s">
        <v>41</v>
      </c>
      <c r="E143" s="1">
        <v>-1081.88</v>
      </c>
      <c r="F143" s="1">
        <v>-1040.27</v>
      </c>
      <c r="G143" t="s">
        <v>19</v>
      </c>
      <c r="H143" s="2">
        <v>-1040.27</v>
      </c>
      <c r="I143" t="s">
        <v>392</v>
      </c>
      <c r="J143" t="s">
        <v>206</v>
      </c>
      <c r="K143">
        <f t="shared" si="4"/>
        <v>43</v>
      </c>
      <c r="L143" s="2">
        <f t="shared" si="5"/>
        <v>-44731.61</v>
      </c>
    </row>
    <row r="144" spans="1:12" ht="24.75" customHeight="1">
      <c r="A144" t="s">
        <v>356</v>
      </c>
      <c r="B144" t="s">
        <v>357</v>
      </c>
      <c r="C144" t="s">
        <v>395</v>
      </c>
      <c r="D144" t="s">
        <v>41</v>
      </c>
      <c r="E144" s="1">
        <v>-95.3</v>
      </c>
      <c r="F144" s="1">
        <v>-91.63</v>
      </c>
      <c r="G144" t="s">
        <v>19</v>
      </c>
      <c r="H144" s="2">
        <v>-91.63</v>
      </c>
      <c r="I144" t="s">
        <v>396</v>
      </c>
      <c r="J144" t="s">
        <v>206</v>
      </c>
      <c r="K144">
        <f t="shared" si="4"/>
        <v>43</v>
      </c>
      <c r="L144" s="2">
        <f t="shared" si="5"/>
        <v>-3940.0899999999997</v>
      </c>
    </row>
    <row r="145" spans="1:12" ht="24.75" customHeight="1">
      <c r="A145" t="s">
        <v>356</v>
      </c>
      <c r="B145" t="s">
        <v>357</v>
      </c>
      <c r="C145" t="s">
        <v>397</v>
      </c>
      <c r="D145" t="s">
        <v>41</v>
      </c>
      <c r="E145" s="1">
        <v>1411.12</v>
      </c>
      <c r="F145" s="1">
        <v>1356.85</v>
      </c>
      <c r="G145" t="s">
        <v>27</v>
      </c>
      <c r="H145" s="2">
        <v>1356.85</v>
      </c>
      <c r="I145" t="s">
        <v>396</v>
      </c>
      <c r="J145" t="s">
        <v>206</v>
      </c>
      <c r="K145">
        <f t="shared" si="4"/>
        <v>2</v>
      </c>
      <c r="L145" s="2">
        <f t="shared" si="5"/>
        <v>2713.7</v>
      </c>
    </row>
    <row r="146" spans="1:12" ht="24.75" customHeight="1">
      <c r="A146" t="s">
        <v>356</v>
      </c>
      <c r="B146" t="s">
        <v>357</v>
      </c>
      <c r="C146" t="s">
        <v>398</v>
      </c>
      <c r="D146" t="s">
        <v>41</v>
      </c>
      <c r="E146" s="1">
        <v>-465.26</v>
      </c>
      <c r="F146" s="1">
        <v>-447.37</v>
      </c>
      <c r="G146" t="s">
        <v>19</v>
      </c>
      <c r="H146" s="2">
        <v>-447.37</v>
      </c>
      <c r="I146" t="s">
        <v>396</v>
      </c>
      <c r="J146" t="s">
        <v>206</v>
      </c>
      <c r="K146">
        <f t="shared" si="4"/>
        <v>43</v>
      </c>
      <c r="L146" s="2">
        <f t="shared" si="5"/>
        <v>-19236.91</v>
      </c>
    </row>
    <row r="147" spans="1:12" ht="24.75" customHeight="1">
      <c r="A147" t="s">
        <v>356</v>
      </c>
      <c r="B147" t="s">
        <v>357</v>
      </c>
      <c r="C147" t="s">
        <v>399</v>
      </c>
      <c r="D147" t="s">
        <v>41</v>
      </c>
      <c r="E147" s="1">
        <v>3575.23</v>
      </c>
      <c r="F147" s="1">
        <v>3437.72</v>
      </c>
      <c r="G147" t="s">
        <v>27</v>
      </c>
      <c r="H147" s="2">
        <v>3437.72</v>
      </c>
      <c r="I147" t="s">
        <v>400</v>
      </c>
      <c r="J147" t="s">
        <v>206</v>
      </c>
      <c r="K147">
        <f t="shared" si="4"/>
        <v>2</v>
      </c>
      <c r="L147" s="2">
        <f t="shared" si="5"/>
        <v>6875.44</v>
      </c>
    </row>
    <row r="148" spans="1:12" ht="24.75" customHeight="1">
      <c r="A148" t="s">
        <v>356</v>
      </c>
      <c r="B148" t="s">
        <v>357</v>
      </c>
      <c r="C148" t="s">
        <v>401</v>
      </c>
      <c r="D148" t="s">
        <v>41</v>
      </c>
      <c r="E148" s="1">
        <v>-78.48</v>
      </c>
      <c r="F148" s="1">
        <v>-75.46</v>
      </c>
      <c r="G148" t="s">
        <v>19</v>
      </c>
      <c r="H148" s="2">
        <v>-75.46</v>
      </c>
      <c r="I148" t="s">
        <v>400</v>
      </c>
      <c r="J148" t="s">
        <v>206</v>
      </c>
      <c r="K148">
        <f t="shared" si="4"/>
        <v>43</v>
      </c>
      <c r="L148" s="2">
        <f t="shared" si="5"/>
        <v>-3244.7799999999997</v>
      </c>
    </row>
    <row r="149" spans="1:12" ht="24.75" customHeight="1">
      <c r="A149" t="s">
        <v>356</v>
      </c>
      <c r="B149" t="s">
        <v>357</v>
      </c>
      <c r="C149" t="s">
        <v>402</v>
      </c>
      <c r="D149" t="s">
        <v>41</v>
      </c>
      <c r="E149" s="1">
        <v>-1418.22</v>
      </c>
      <c r="F149" s="1">
        <v>-1363.67</v>
      </c>
      <c r="G149" t="s">
        <v>19</v>
      </c>
      <c r="H149" s="2">
        <v>-1363.67</v>
      </c>
      <c r="I149" t="s">
        <v>400</v>
      </c>
      <c r="J149" t="s">
        <v>206</v>
      </c>
      <c r="K149">
        <f t="shared" si="4"/>
        <v>43</v>
      </c>
      <c r="L149" s="2">
        <f t="shared" si="5"/>
        <v>-58637.810000000005</v>
      </c>
    </row>
    <row r="150" spans="1:12" ht="24.75" customHeight="1">
      <c r="A150" t="s">
        <v>356</v>
      </c>
      <c r="B150" t="s">
        <v>357</v>
      </c>
      <c r="C150" t="s">
        <v>403</v>
      </c>
      <c r="D150" t="s">
        <v>41</v>
      </c>
      <c r="E150" s="1">
        <v>3748.13</v>
      </c>
      <c r="F150" s="1">
        <v>3603.97</v>
      </c>
      <c r="G150" t="s">
        <v>27</v>
      </c>
      <c r="H150" s="2">
        <v>3603.97</v>
      </c>
      <c r="I150" t="s">
        <v>404</v>
      </c>
      <c r="J150" t="s">
        <v>206</v>
      </c>
      <c r="K150">
        <f t="shared" si="4"/>
        <v>2</v>
      </c>
      <c r="L150" s="2">
        <f t="shared" si="5"/>
        <v>7207.94</v>
      </c>
    </row>
    <row r="151" spans="1:12" ht="24.75" customHeight="1">
      <c r="A151" t="s">
        <v>356</v>
      </c>
      <c r="B151" t="s">
        <v>357</v>
      </c>
      <c r="C151" t="s">
        <v>405</v>
      </c>
      <c r="D151" t="s">
        <v>41</v>
      </c>
      <c r="E151" s="1">
        <v>-3593.19</v>
      </c>
      <c r="F151" s="1">
        <v>-3454.99</v>
      </c>
      <c r="G151" t="s">
        <v>19</v>
      </c>
      <c r="H151" s="2">
        <v>-3454.99</v>
      </c>
      <c r="I151" t="s">
        <v>404</v>
      </c>
      <c r="J151" t="s">
        <v>206</v>
      </c>
      <c r="K151">
        <f t="shared" si="4"/>
        <v>43</v>
      </c>
      <c r="L151" s="2">
        <f t="shared" si="5"/>
        <v>-148564.56999999998</v>
      </c>
    </row>
    <row r="152" spans="1:12" ht="24.75" customHeight="1">
      <c r="A152" t="s">
        <v>356</v>
      </c>
      <c r="B152" t="s">
        <v>357</v>
      </c>
      <c r="C152" t="s">
        <v>406</v>
      </c>
      <c r="D152" t="s">
        <v>41</v>
      </c>
      <c r="E152" s="1">
        <v>-2130.13</v>
      </c>
      <c r="F152" s="1">
        <v>-2048.2</v>
      </c>
      <c r="G152" t="s">
        <v>19</v>
      </c>
      <c r="H152" s="2">
        <v>-2048.2</v>
      </c>
      <c r="I152" t="s">
        <v>407</v>
      </c>
      <c r="J152" t="s">
        <v>206</v>
      </c>
      <c r="K152">
        <f t="shared" si="4"/>
        <v>43</v>
      </c>
      <c r="L152" s="2">
        <f t="shared" si="5"/>
        <v>-88072.59999999999</v>
      </c>
    </row>
    <row r="153" spans="1:12" ht="24.75" customHeight="1">
      <c r="A153" t="s">
        <v>356</v>
      </c>
      <c r="B153" t="s">
        <v>357</v>
      </c>
      <c r="C153" t="s">
        <v>408</v>
      </c>
      <c r="D153" t="s">
        <v>41</v>
      </c>
      <c r="E153" s="1">
        <v>3134.57</v>
      </c>
      <c r="F153" s="1">
        <v>3014.01</v>
      </c>
      <c r="G153" t="s">
        <v>27</v>
      </c>
      <c r="H153" s="2">
        <v>3014.01</v>
      </c>
      <c r="I153" t="s">
        <v>407</v>
      </c>
      <c r="J153" t="s">
        <v>206</v>
      </c>
      <c r="K153">
        <f t="shared" si="4"/>
        <v>2</v>
      </c>
      <c r="L153" s="2">
        <f t="shared" si="5"/>
        <v>6028.02</v>
      </c>
    </row>
    <row r="154" spans="1:12" ht="24.75" customHeight="1">
      <c r="A154" t="s">
        <v>356</v>
      </c>
      <c r="B154" t="s">
        <v>357</v>
      </c>
      <c r="C154" t="s">
        <v>409</v>
      </c>
      <c r="D154" t="s">
        <v>41</v>
      </c>
      <c r="E154" s="1">
        <v>-3766.96</v>
      </c>
      <c r="F154" s="1">
        <v>-3622.08</v>
      </c>
      <c r="G154" t="s">
        <v>19</v>
      </c>
      <c r="H154" s="2">
        <v>-3622.08</v>
      </c>
      <c r="I154" t="s">
        <v>410</v>
      </c>
      <c r="J154" t="s">
        <v>206</v>
      </c>
      <c r="K154">
        <f t="shared" si="4"/>
        <v>43</v>
      </c>
      <c r="L154" s="2">
        <f t="shared" si="5"/>
        <v>-155749.44</v>
      </c>
    </row>
    <row r="155" spans="1:12" ht="24.75" customHeight="1">
      <c r="A155" t="s">
        <v>356</v>
      </c>
      <c r="B155" t="s">
        <v>357</v>
      </c>
      <c r="C155" t="s">
        <v>411</v>
      </c>
      <c r="D155" t="s">
        <v>41</v>
      </c>
      <c r="E155" s="1">
        <v>4584.78</v>
      </c>
      <c r="F155" s="1">
        <v>4408.44</v>
      </c>
      <c r="G155" t="s">
        <v>27</v>
      </c>
      <c r="H155" s="2">
        <v>4408.44</v>
      </c>
      <c r="I155" t="s">
        <v>410</v>
      </c>
      <c r="J155" t="s">
        <v>206</v>
      </c>
      <c r="K155">
        <f t="shared" si="4"/>
        <v>2</v>
      </c>
      <c r="L155" s="2">
        <f t="shared" si="5"/>
        <v>8816.88</v>
      </c>
    </row>
    <row r="156" spans="1:12" ht="24.75" customHeight="1">
      <c r="A156" t="s">
        <v>356</v>
      </c>
      <c r="B156" t="s">
        <v>357</v>
      </c>
      <c r="C156" t="s">
        <v>412</v>
      </c>
      <c r="D156" t="s">
        <v>41</v>
      </c>
      <c r="E156" s="1">
        <v>-431.63</v>
      </c>
      <c r="F156" s="1">
        <v>-415.03</v>
      </c>
      <c r="G156" t="s">
        <v>19</v>
      </c>
      <c r="H156" s="2">
        <v>-415.03</v>
      </c>
      <c r="I156" t="s">
        <v>413</v>
      </c>
      <c r="J156" t="s">
        <v>206</v>
      </c>
      <c r="K156">
        <f t="shared" si="4"/>
        <v>43</v>
      </c>
      <c r="L156" s="2">
        <f t="shared" si="5"/>
        <v>-17846.289999999997</v>
      </c>
    </row>
    <row r="157" spans="1:12" ht="24.75" customHeight="1">
      <c r="A157" t="s">
        <v>356</v>
      </c>
      <c r="B157" t="s">
        <v>357</v>
      </c>
      <c r="C157" t="s">
        <v>414</v>
      </c>
      <c r="D157" t="s">
        <v>41</v>
      </c>
      <c r="E157" s="1">
        <v>920.3</v>
      </c>
      <c r="F157" s="1">
        <v>884.9</v>
      </c>
      <c r="G157" t="s">
        <v>27</v>
      </c>
      <c r="H157" s="2">
        <v>884.9</v>
      </c>
      <c r="I157" t="s">
        <v>413</v>
      </c>
      <c r="J157" t="s">
        <v>206</v>
      </c>
      <c r="K157">
        <f t="shared" si="4"/>
        <v>2</v>
      </c>
      <c r="L157" s="2">
        <f t="shared" si="5"/>
        <v>1769.8</v>
      </c>
    </row>
    <row r="158" spans="1:12" ht="24.75" customHeight="1">
      <c r="A158" t="s">
        <v>356</v>
      </c>
      <c r="B158" t="s">
        <v>357</v>
      </c>
      <c r="C158" t="s">
        <v>415</v>
      </c>
      <c r="D158" t="s">
        <v>41</v>
      </c>
      <c r="E158" s="1">
        <v>-1681.68</v>
      </c>
      <c r="F158" s="1">
        <v>-1617</v>
      </c>
      <c r="G158" t="s">
        <v>19</v>
      </c>
      <c r="H158" s="2">
        <v>-1617</v>
      </c>
      <c r="I158" t="s">
        <v>416</v>
      </c>
      <c r="J158" t="s">
        <v>206</v>
      </c>
      <c r="K158">
        <f t="shared" si="4"/>
        <v>43</v>
      </c>
      <c r="L158" s="2">
        <f t="shared" si="5"/>
        <v>-69531</v>
      </c>
    </row>
    <row r="159" spans="1:12" ht="24.75" customHeight="1">
      <c r="A159" t="s">
        <v>356</v>
      </c>
      <c r="B159" t="s">
        <v>357</v>
      </c>
      <c r="C159" t="s">
        <v>417</v>
      </c>
      <c r="D159" t="s">
        <v>41</v>
      </c>
      <c r="E159" s="1">
        <v>1773.68</v>
      </c>
      <c r="F159" s="1">
        <v>1705.46</v>
      </c>
      <c r="G159" t="s">
        <v>27</v>
      </c>
      <c r="H159" s="2">
        <v>1705.46</v>
      </c>
      <c r="I159" t="s">
        <v>416</v>
      </c>
      <c r="J159" t="s">
        <v>206</v>
      </c>
      <c r="K159">
        <f t="shared" si="4"/>
        <v>2</v>
      </c>
      <c r="L159" s="2">
        <f t="shared" si="5"/>
        <v>3410.92</v>
      </c>
    </row>
    <row r="160" spans="1:12" ht="24.75" customHeight="1">
      <c r="A160" t="s">
        <v>356</v>
      </c>
      <c r="B160" t="s">
        <v>357</v>
      </c>
      <c r="C160" t="s">
        <v>418</v>
      </c>
      <c r="D160" t="s">
        <v>41</v>
      </c>
      <c r="E160" s="1">
        <v>1533.84</v>
      </c>
      <c r="F160" s="1">
        <v>1474.85</v>
      </c>
      <c r="G160" t="s">
        <v>27</v>
      </c>
      <c r="H160" s="2">
        <v>1474.85</v>
      </c>
      <c r="I160" t="s">
        <v>419</v>
      </c>
      <c r="J160" t="s">
        <v>206</v>
      </c>
      <c r="K160">
        <f t="shared" si="4"/>
        <v>2</v>
      </c>
      <c r="L160" s="2">
        <f t="shared" si="5"/>
        <v>2949.7</v>
      </c>
    </row>
    <row r="161" spans="1:12" ht="24.75" customHeight="1">
      <c r="A161" t="s">
        <v>356</v>
      </c>
      <c r="B161" t="s">
        <v>357</v>
      </c>
      <c r="C161" t="s">
        <v>420</v>
      </c>
      <c r="D161" t="s">
        <v>41</v>
      </c>
      <c r="E161" s="1">
        <v>-566.17</v>
      </c>
      <c r="F161" s="1">
        <v>-544.39</v>
      </c>
      <c r="G161" t="s">
        <v>19</v>
      </c>
      <c r="H161" s="2">
        <v>-544.39</v>
      </c>
      <c r="I161" t="s">
        <v>419</v>
      </c>
      <c r="J161" t="s">
        <v>206</v>
      </c>
      <c r="K161">
        <f t="shared" si="4"/>
        <v>43</v>
      </c>
      <c r="L161" s="2">
        <f t="shared" si="5"/>
        <v>-23408.77</v>
      </c>
    </row>
    <row r="162" spans="1:12" ht="24.75" customHeight="1">
      <c r="A162" t="s">
        <v>356</v>
      </c>
      <c r="B162" t="s">
        <v>357</v>
      </c>
      <c r="C162" t="s">
        <v>421</v>
      </c>
      <c r="D162" t="s">
        <v>41</v>
      </c>
      <c r="E162" s="1">
        <v>262.14</v>
      </c>
      <c r="F162" s="1">
        <v>252.06</v>
      </c>
      <c r="G162" t="s">
        <v>27</v>
      </c>
      <c r="H162" s="2">
        <v>252.06</v>
      </c>
      <c r="I162" t="s">
        <v>422</v>
      </c>
      <c r="J162" t="s">
        <v>206</v>
      </c>
      <c r="K162">
        <f t="shared" si="4"/>
        <v>2</v>
      </c>
      <c r="L162" s="2">
        <f t="shared" si="5"/>
        <v>504.12</v>
      </c>
    </row>
    <row r="163" spans="1:12" ht="24.75" customHeight="1">
      <c r="A163" t="s">
        <v>356</v>
      </c>
      <c r="B163" t="s">
        <v>357</v>
      </c>
      <c r="C163" t="s">
        <v>423</v>
      </c>
      <c r="D163" t="s">
        <v>41</v>
      </c>
      <c r="E163" s="1">
        <v>429.47</v>
      </c>
      <c r="F163" s="1">
        <v>412.95</v>
      </c>
      <c r="G163" t="s">
        <v>27</v>
      </c>
      <c r="H163" s="2">
        <v>412.95</v>
      </c>
      <c r="I163" t="s">
        <v>424</v>
      </c>
      <c r="J163" t="s">
        <v>206</v>
      </c>
      <c r="K163">
        <f t="shared" si="4"/>
        <v>2</v>
      </c>
      <c r="L163" s="2">
        <f t="shared" si="5"/>
        <v>825.9</v>
      </c>
    </row>
    <row r="164" spans="1:12" ht="24.75" customHeight="1">
      <c r="A164" t="s">
        <v>356</v>
      </c>
      <c r="B164" t="s">
        <v>357</v>
      </c>
      <c r="C164" t="s">
        <v>425</v>
      </c>
      <c r="D164" t="s">
        <v>41</v>
      </c>
      <c r="E164" s="1">
        <v>78.08</v>
      </c>
      <c r="F164" s="1">
        <v>75.08</v>
      </c>
      <c r="G164" t="s">
        <v>27</v>
      </c>
      <c r="H164" s="2">
        <v>75.08</v>
      </c>
      <c r="I164" t="s">
        <v>426</v>
      </c>
      <c r="J164" t="s">
        <v>206</v>
      </c>
      <c r="K164">
        <f t="shared" si="4"/>
        <v>2</v>
      </c>
      <c r="L164" s="2">
        <f t="shared" si="5"/>
        <v>150.16</v>
      </c>
    </row>
    <row r="165" spans="1:12" ht="24.75" customHeight="1">
      <c r="A165" t="s">
        <v>356</v>
      </c>
      <c r="B165" t="s">
        <v>357</v>
      </c>
      <c r="C165" t="s">
        <v>427</v>
      </c>
      <c r="D165" t="s">
        <v>41</v>
      </c>
      <c r="E165" s="1">
        <v>94.82</v>
      </c>
      <c r="F165" s="1">
        <v>91.17</v>
      </c>
      <c r="G165" t="s">
        <v>27</v>
      </c>
      <c r="H165" s="2">
        <v>91.17</v>
      </c>
      <c r="I165" t="s">
        <v>428</v>
      </c>
      <c r="J165" t="s">
        <v>206</v>
      </c>
      <c r="K165">
        <f t="shared" si="4"/>
        <v>2</v>
      </c>
      <c r="L165" s="2">
        <f t="shared" si="5"/>
        <v>182.34</v>
      </c>
    </row>
    <row r="166" spans="1:12" ht="24.75" customHeight="1">
      <c r="A166" t="s">
        <v>356</v>
      </c>
      <c r="B166" t="s">
        <v>357</v>
      </c>
      <c r="C166" t="s">
        <v>429</v>
      </c>
      <c r="D166" t="s">
        <v>41</v>
      </c>
      <c r="E166" s="1">
        <v>563.34</v>
      </c>
      <c r="F166" s="1">
        <v>541.67</v>
      </c>
      <c r="G166" t="s">
        <v>27</v>
      </c>
      <c r="H166" s="2">
        <v>541.67</v>
      </c>
      <c r="I166" t="s">
        <v>430</v>
      </c>
      <c r="J166" t="s">
        <v>206</v>
      </c>
      <c r="K166">
        <f t="shared" si="4"/>
        <v>2</v>
      </c>
      <c r="L166" s="2">
        <f t="shared" si="5"/>
        <v>1083.34</v>
      </c>
    </row>
    <row r="167" spans="1:12" ht="24.75" customHeight="1">
      <c r="A167" t="s">
        <v>356</v>
      </c>
      <c r="B167" t="s">
        <v>357</v>
      </c>
      <c r="C167" t="s">
        <v>431</v>
      </c>
      <c r="D167" t="s">
        <v>41</v>
      </c>
      <c r="E167" s="1">
        <v>462.94</v>
      </c>
      <c r="F167" s="1">
        <v>445.13</v>
      </c>
      <c r="G167" t="s">
        <v>27</v>
      </c>
      <c r="H167" s="2">
        <v>445.13</v>
      </c>
      <c r="I167" t="s">
        <v>432</v>
      </c>
      <c r="J167" t="s">
        <v>206</v>
      </c>
      <c r="K167">
        <f t="shared" si="4"/>
        <v>2</v>
      </c>
      <c r="L167" s="2">
        <f t="shared" si="5"/>
        <v>890.26</v>
      </c>
    </row>
    <row r="168" spans="1:12" ht="24.75" customHeight="1">
      <c r="A168" t="s">
        <v>356</v>
      </c>
      <c r="B168" t="s">
        <v>357</v>
      </c>
      <c r="C168" t="s">
        <v>433</v>
      </c>
      <c r="D168" t="s">
        <v>41</v>
      </c>
      <c r="E168" s="1">
        <v>223.06</v>
      </c>
      <c r="F168" s="1">
        <v>214.48</v>
      </c>
      <c r="G168" t="s">
        <v>27</v>
      </c>
      <c r="H168" s="2">
        <v>214.48</v>
      </c>
      <c r="I168" t="s">
        <v>434</v>
      </c>
      <c r="J168" t="s">
        <v>206</v>
      </c>
      <c r="K168">
        <f t="shared" si="4"/>
        <v>2</v>
      </c>
      <c r="L168" s="2">
        <f t="shared" si="5"/>
        <v>428.96</v>
      </c>
    </row>
    <row r="169" spans="1:12" ht="24.75" customHeight="1">
      <c r="A169" t="s">
        <v>356</v>
      </c>
      <c r="B169" t="s">
        <v>357</v>
      </c>
      <c r="C169" t="s">
        <v>435</v>
      </c>
      <c r="D169" t="s">
        <v>41</v>
      </c>
      <c r="E169" s="1">
        <v>44.62</v>
      </c>
      <c r="F169" s="1">
        <v>42.9</v>
      </c>
      <c r="G169" t="s">
        <v>27</v>
      </c>
      <c r="H169" s="2">
        <v>42.9</v>
      </c>
      <c r="I169" t="s">
        <v>436</v>
      </c>
      <c r="J169" t="s">
        <v>206</v>
      </c>
      <c r="K169">
        <f t="shared" si="4"/>
        <v>2</v>
      </c>
      <c r="L169" s="2">
        <f t="shared" si="5"/>
        <v>85.8</v>
      </c>
    </row>
    <row r="170" spans="1:12" ht="24.75" customHeight="1">
      <c r="A170" t="s">
        <v>356</v>
      </c>
      <c r="B170" t="s">
        <v>357</v>
      </c>
      <c r="C170" t="s">
        <v>437</v>
      </c>
      <c r="D170" t="s">
        <v>41</v>
      </c>
      <c r="E170" s="1">
        <v>139.44</v>
      </c>
      <c r="F170" s="1">
        <v>134.08</v>
      </c>
      <c r="G170" t="s">
        <v>27</v>
      </c>
      <c r="H170" s="2">
        <v>134.08</v>
      </c>
      <c r="I170" t="s">
        <v>438</v>
      </c>
      <c r="J170" t="s">
        <v>206</v>
      </c>
      <c r="K170">
        <f t="shared" si="4"/>
        <v>2</v>
      </c>
      <c r="L170" s="2">
        <f t="shared" si="5"/>
        <v>268.16</v>
      </c>
    </row>
    <row r="171" spans="1:12" ht="24.75" customHeight="1">
      <c r="A171" t="s">
        <v>356</v>
      </c>
      <c r="B171" t="s">
        <v>357</v>
      </c>
      <c r="C171" t="s">
        <v>439</v>
      </c>
      <c r="D171" t="s">
        <v>41</v>
      </c>
      <c r="E171" s="1">
        <v>6029.35</v>
      </c>
      <c r="F171" s="1">
        <v>5797.45</v>
      </c>
      <c r="G171" t="s">
        <v>27</v>
      </c>
      <c r="H171" s="2">
        <v>5797.45</v>
      </c>
      <c r="I171" t="s">
        <v>440</v>
      </c>
      <c r="J171" t="s">
        <v>206</v>
      </c>
      <c r="K171">
        <f t="shared" si="4"/>
        <v>2</v>
      </c>
      <c r="L171" s="2">
        <f t="shared" si="5"/>
        <v>11594.9</v>
      </c>
    </row>
    <row r="172" spans="1:12" ht="24.75" customHeight="1">
      <c r="A172" t="s">
        <v>356</v>
      </c>
      <c r="B172" t="s">
        <v>357</v>
      </c>
      <c r="C172" t="s">
        <v>441</v>
      </c>
      <c r="D172" t="s">
        <v>41</v>
      </c>
      <c r="E172" s="1">
        <v>780.83</v>
      </c>
      <c r="F172" s="1">
        <v>750.8</v>
      </c>
      <c r="G172" t="s">
        <v>27</v>
      </c>
      <c r="H172" s="2">
        <v>750.8</v>
      </c>
      <c r="I172" t="s">
        <v>442</v>
      </c>
      <c r="J172" t="s">
        <v>206</v>
      </c>
      <c r="K172">
        <f t="shared" si="4"/>
        <v>2</v>
      </c>
      <c r="L172" s="2">
        <f t="shared" si="5"/>
        <v>1501.6</v>
      </c>
    </row>
    <row r="173" spans="1:12" ht="24.75" customHeight="1">
      <c r="A173" t="s">
        <v>356</v>
      </c>
      <c r="B173" t="s">
        <v>357</v>
      </c>
      <c r="C173" t="s">
        <v>443</v>
      </c>
      <c r="D173" t="s">
        <v>41</v>
      </c>
      <c r="E173" s="1">
        <v>702.81</v>
      </c>
      <c r="F173" s="1">
        <v>675.78</v>
      </c>
      <c r="G173" t="s">
        <v>27</v>
      </c>
      <c r="H173" s="2">
        <v>675.78</v>
      </c>
      <c r="I173" t="s">
        <v>444</v>
      </c>
      <c r="J173" t="s">
        <v>206</v>
      </c>
      <c r="K173">
        <f t="shared" si="4"/>
        <v>2</v>
      </c>
      <c r="L173" s="2">
        <f t="shared" si="5"/>
        <v>1351.56</v>
      </c>
    </row>
    <row r="174" spans="1:12" ht="24.75" customHeight="1">
      <c r="A174" t="s">
        <v>356</v>
      </c>
      <c r="B174" t="s">
        <v>357</v>
      </c>
      <c r="C174" t="s">
        <v>445</v>
      </c>
      <c r="D174" t="s">
        <v>41</v>
      </c>
      <c r="E174" s="1">
        <v>2273.9</v>
      </c>
      <c r="F174" s="1">
        <v>2067.18</v>
      </c>
      <c r="G174" t="s">
        <v>27</v>
      </c>
      <c r="H174" s="2">
        <v>2067.18</v>
      </c>
      <c r="I174" t="s">
        <v>446</v>
      </c>
      <c r="J174" t="s">
        <v>206</v>
      </c>
      <c r="K174">
        <f t="shared" si="4"/>
        <v>2</v>
      </c>
      <c r="L174" s="2">
        <f t="shared" si="5"/>
        <v>4134.36</v>
      </c>
    </row>
    <row r="175" spans="1:12" ht="24.75" customHeight="1">
      <c r="A175" t="s">
        <v>356</v>
      </c>
      <c r="B175" t="s">
        <v>357</v>
      </c>
      <c r="C175" t="s">
        <v>447</v>
      </c>
      <c r="D175" t="s">
        <v>41</v>
      </c>
      <c r="E175" s="1">
        <v>6475.57</v>
      </c>
      <c r="F175" s="1">
        <v>6226.51</v>
      </c>
      <c r="G175" t="s">
        <v>27</v>
      </c>
      <c r="H175" s="2">
        <v>6226.51</v>
      </c>
      <c r="I175" t="s">
        <v>448</v>
      </c>
      <c r="J175" t="s">
        <v>206</v>
      </c>
      <c r="K175">
        <f t="shared" si="4"/>
        <v>2</v>
      </c>
      <c r="L175" s="2">
        <f t="shared" si="5"/>
        <v>12453.02</v>
      </c>
    </row>
    <row r="176" spans="1:12" ht="24.75" customHeight="1">
      <c r="A176" t="s">
        <v>356</v>
      </c>
      <c r="B176" t="s">
        <v>357</v>
      </c>
      <c r="C176" t="s">
        <v>449</v>
      </c>
      <c r="D176" t="s">
        <v>41</v>
      </c>
      <c r="E176" s="1">
        <v>234.26</v>
      </c>
      <c r="F176" s="1">
        <v>225.25</v>
      </c>
      <c r="G176" t="s">
        <v>27</v>
      </c>
      <c r="H176" s="2">
        <v>225.25</v>
      </c>
      <c r="I176" t="s">
        <v>450</v>
      </c>
      <c r="J176" t="s">
        <v>206</v>
      </c>
      <c r="K176">
        <f t="shared" si="4"/>
        <v>2</v>
      </c>
      <c r="L176" s="2">
        <f t="shared" si="5"/>
        <v>450.5</v>
      </c>
    </row>
    <row r="177" spans="1:12" ht="24.75" customHeight="1">
      <c r="A177" t="s">
        <v>356</v>
      </c>
      <c r="B177" t="s">
        <v>357</v>
      </c>
      <c r="C177" t="s">
        <v>451</v>
      </c>
      <c r="D177" t="s">
        <v>41</v>
      </c>
      <c r="E177" s="1">
        <v>373.7</v>
      </c>
      <c r="F177" s="1">
        <v>359.33</v>
      </c>
      <c r="G177" t="s">
        <v>27</v>
      </c>
      <c r="H177" s="2">
        <v>359.33</v>
      </c>
      <c r="I177" t="s">
        <v>452</v>
      </c>
      <c r="J177" t="s">
        <v>206</v>
      </c>
      <c r="K177">
        <f t="shared" si="4"/>
        <v>2</v>
      </c>
      <c r="L177" s="2">
        <f t="shared" si="5"/>
        <v>718.66</v>
      </c>
    </row>
    <row r="178" spans="1:12" ht="24.75" customHeight="1">
      <c r="A178" t="s">
        <v>356</v>
      </c>
      <c r="B178" t="s">
        <v>357</v>
      </c>
      <c r="C178" t="s">
        <v>453</v>
      </c>
      <c r="D178" t="s">
        <v>41</v>
      </c>
      <c r="E178" s="1">
        <v>585.75</v>
      </c>
      <c r="F178" s="1">
        <v>563.22</v>
      </c>
      <c r="G178" t="s">
        <v>27</v>
      </c>
      <c r="H178" s="2">
        <v>563.22</v>
      </c>
      <c r="I178" t="s">
        <v>454</v>
      </c>
      <c r="J178" t="s">
        <v>206</v>
      </c>
      <c r="K178">
        <f t="shared" si="4"/>
        <v>2</v>
      </c>
      <c r="L178" s="2">
        <f t="shared" si="5"/>
        <v>1126.44</v>
      </c>
    </row>
    <row r="179" spans="1:12" ht="24.75" customHeight="1">
      <c r="A179" t="s">
        <v>356</v>
      </c>
      <c r="B179" t="s">
        <v>357</v>
      </c>
      <c r="C179" t="s">
        <v>455</v>
      </c>
      <c r="D179" t="s">
        <v>41</v>
      </c>
      <c r="E179" s="1">
        <v>1868.52</v>
      </c>
      <c r="F179" s="1">
        <v>1796.65</v>
      </c>
      <c r="G179" t="s">
        <v>27</v>
      </c>
      <c r="H179" s="2">
        <v>1796.65</v>
      </c>
      <c r="I179" t="s">
        <v>456</v>
      </c>
      <c r="J179" t="s">
        <v>206</v>
      </c>
      <c r="K179">
        <f t="shared" si="4"/>
        <v>2</v>
      </c>
      <c r="L179" s="2">
        <f t="shared" si="5"/>
        <v>3593.3</v>
      </c>
    </row>
    <row r="180" spans="1:12" ht="24.75" customHeight="1">
      <c r="A180" t="s">
        <v>356</v>
      </c>
      <c r="B180" t="s">
        <v>357</v>
      </c>
      <c r="C180" t="s">
        <v>457</v>
      </c>
      <c r="D180" t="s">
        <v>41</v>
      </c>
      <c r="E180" s="1">
        <v>1091.15</v>
      </c>
      <c r="F180" s="1">
        <v>1049.18</v>
      </c>
      <c r="G180" t="s">
        <v>27</v>
      </c>
      <c r="H180" s="2">
        <v>1049.18</v>
      </c>
      <c r="I180" t="s">
        <v>458</v>
      </c>
      <c r="J180" t="s">
        <v>206</v>
      </c>
      <c r="K180">
        <f t="shared" si="4"/>
        <v>2</v>
      </c>
      <c r="L180" s="2">
        <f t="shared" si="5"/>
        <v>2098.36</v>
      </c>
    </row>
    <row r="181" spans="1:12" ht="24.75" customHeight="1">
      <c r="A181" t="s">
        <v>356</v>
      </c>
      <c r="B181" t="s">
        <v>357</v>
      </c>
      <c r="C181" t="s">
        <v>459</v>
      </c>
      <c r="D181" t="s">
        <v>41</v>
      </c>
      <c r="E181" s="1">
        <v>39.04</v>
      </c>
      <c r="F181" s="1">
        <v>37.54</v>
      </c>
      <c r="G181" t="s">
        <v>27</v>
      </c>
      <c r="H181" s="2">
        <v>37.54</v>
      </c>
      <c r="I181" t="s">
        <v>460</v>
      </c>
      <c r="J181" t="s">
        <v>206</v>
      </c>
      <c r="K181">
        <f t="shared" si="4"/>
        <v>2</v>
      </c>
      <c r="L181" s="2">
        <f t="shared" si="5"/>
        <v>75.08</v>
      </c>
    </row>
    <row r="182" spans="1:12" ht="24.75" customHeight="1">
      <c r="A182" t="s">
        <v>356</v>
      </c>
      <c r="B182" t="s">
        <v>357</v>
      </c>
      <c r="C182" t="s">
        <v>461</v>
      </c>
      <c r="D182" t="s">
        <v>41</v>
      </c>
      <c r="E182" s="1">
        <v>3675.61</v>
      </c>
      <c r="F182" s="1">
        <v>3534.24</v>
      </c>
      <c r="G182" t="s">
        <v>27</v>
      </c>
      <c r="H182" s="2">
        <v>3534.24</v>
      </c>
      <c r="I182" t="s">
        <v>462</v>
      </c>
      <c r="J182" t="s">
        <v>206</v>
      </c>
      <c r="K182">
        <f t="shared" si="4"/>
        <v>2</v>
      </c>
      <c r="L182" s="2">
        <f t="shared" si="5"/>
        <v>7068.48</v>
      </c>
    </row>
    <row r="183" spans="1:12" ht="24.75" customHeight="1">
      <c r="A183" t="s">
        <v>356</v>
      </c>
      <c r="B183" t="s">
        <v>357</v>
      </c>
      <c r="C183" t="s">
        <v>463</v>
      </c>
      <c r="D183" t="s">
        <v>41</v>
      </c>
      <c r="E183" s="1">
        <v>462.94</v>
      </c>
      <c r="F183" s="1">
        <v>445.13</v>
      </c>
      <c r="G183" t="s">
        <v>27</v>
      </c>
      <c r="H183" s="2">
        <v>445.13</v>
      </c>
      <c r="I183" t="s">
        <v>464</v>
      </c>
      <c r="J183" t="s">
        <v>206</v>
      </c>
      <c r="K183">
        <f t="shared" si="4"/>
        <v>2</v>
      </c>
      <c r="L183" s="2">
        <f t="shared" si="5"/>
        <v>890.26</v>
      </c>
    </row>
    <row r="184" spans="1:12" ht="24.75" customHeight="1">
      <c r="A184" t="s">
        <v>465</v>
      </c>
      <c r="B184" t="s">
        <v>466</v>
      </c>
      <c r="C184" t="s">
        <v>467</v>
      </c>
      <c r="D184" t="s">
        <v>468</v>
      </c>
      <c r="E184" s="1">
        <v>5800.78</v>
      </c>
      <c r="F184" s="1">
        <v>4754.74</v>
      </c>
      <c r="G184" t="s">
        <v>16</v>
      </c>
      <c r="H184" s="2">
        <v>4754.74</v>
      </c>
      <c r="I184" t="s">
        <v>469</v>
      </c>
      <c r="J184" t="s">
        <v>470</v>
      </c>
      <c r="K184">
        <f t="shared" si="4"/>
        <v>4</v>
      </c>
      <c r="L184" s="2">
        <f t="shared" si="5"/>
        <v>19018.96</v>
      </c>
    </row>
    <row r="185" spans="1:12" ht="24.75" customHeight="1">
      <c r="A185" t="s">
        <v>471</v>
      </c>
      <c r="B185" t="s">
        <v>472</v>
      </c>
      <c r="C185" t="s">
        <v>473</v>
      </c>
      <c r="D185" t="s">
        <v>474</v>
      </c>
      <c r="E185" s="1">
        <v>911.8</v>
      </c>
      <c r="F185" s="1">
        <v>756.69</v>
      </c>
      <c r="G185" t="s">
        <v>16</v>
      </c>
      <c r="H185" s="2">
        <v>756.69</v>
      </c>
      <c r="I185" t="s">
        <v>475</v>
      </c>
      <c r="J185" t="s">
        <v>470</v>
      </c>
      <c r="K185">
        <f t="shared" si="4"/>
        <v>4</v>
      </c>
      <c r="L185" s="2">
        <f t="shared" si="5"/>
        <v>3026.76</v>
      </c>
    </row>
    <row r="186" spans="1:12" ht="24.75" customHeight="1">
      <c r="A186" t="s">
        <v>476</v>
      </c>
      <c r="B186" t="s">
        <v>477</v>
      </c>
      <c r="C186" t="s">
        <v>65</v>
      </c>
      <c r="D186" t="s">
        <v>19</v>
      </c>
      <c r="E186" s="1">
        <v>663.7</v>
      </c>
      <c r="F186" s="1">
        <v>663.7</v>
      </c>
      <c r="G186" t="s">
        <v>16</v>
      </c>
      <c r="H186" s="2">
        <v>663.7</v>
      </c>
      <c r="I186" t="s">
        <v>478</v>
      </c>
      <c r="J186" t="s">
        <v>470</v>
      </c>
      <c r="K186">
        <f t="shared" si="4"/>
        <v>4</v>
      </c>
      <c r="L186" s="2">
        <f t="shared" si="5"/>
        <v>2654.8</v>
      </c>
    </row>
    <row r="187" spans="1:12" ht="24.75" customHeight="1">
      <c r="A187" t="s">
        <v>476</v>
      </c>
      <c r="B187" t="s">
        <v>477</v>
      </c>
      <c r="C187" t="s">
        <v>67</v>
      </c>
      <c r="D187" t="s">
        <v>351</v>
      </c>
      <c r="E187" s="1">
        <v>566.2</v>
      </c>
      <c r="F187" s="1">
        <v>566.2</v>
      </c>
      <c r="G187" t="s">
        <v>352</v>
      </c>
      <c r="H187" s="2">
        <v>566.2</v>
      </c>
      <c r="I187" t="s">
        <v>479</v>
      </c>
      <c r="J187" t="s">
        <v>470</v>
      </c>
      <c r="K187">
        <f t="shared" si="4"/>
        <v>2</v>
      </c>
      <c r="L187" s="2">
        <f t="shared" si="5"/>
        <v>1132.4</v>
      </c>
    </row>
    <row r="188" spans="1:12" ht="24.75" customHeight="1">
      <c r="A188" t="s">
        <v>211</v>
      </c>
      <c r="B188" t="s">
        <v>212</v>
      </c>
      <c r="C188" t="s">
        <v>480</v>
      </c>
      <c r="D188" t="s">
        <v>481</v>
      </c>
      <c r="E188" s="1">
        <v>259.77</v>
      </c>
      <c r="F188" s="1">
        <v>212.93</v>
      </c>
      <c r="G188" t="s">
        <v>482</v>
      </c>
      <c r="H188" s="2">
        <v>212.93</v>
      </c>
      <c r="I188" t="s">
        <v>483</v>
      </c>
      <c r="J188" t="s">
        <v>484</v>
      </c>
      <c r="K188">
        <f t="shared" si="4"/>
        <v>23</v>
      </c>
      <c r="L188" s="2">
        <f t="shared" si="5"/>
        <v>4897.39</v>
      </c>
    </row>
    <row r="189" spans="1:12" ht="24.75" customHeight="1">
      <c r="A189" t="s">
        <v>211</v>
      </c>
      <c r="B189" t="s">
        <v>212</v>
      </c>
      <c r="C189" t="s">
        <v>485</v>
      </c>
      <c r="D189" t="s">
        <v>481</v>
      </c>
      <c r="E189" s="1">
        <v>179.68</v>
      </c>
      <c r="F189" s="1">
        <v>147.28</v>
      </c>
      <c r="G189" t="s">
        <v>482</v>
      </c>
      <c r="H189" s="2">
        <v>147.28</v>
      </c>
      <c r="I189" t="s">
        <v>486</v>
      </c>
      <c r="J189" t="s">
        <v>484</v>
      </c>
      <c r="K189">
        <f t="shared" si="4"/>
        <v>23</v>
      </c>
      <c r="L189" s="2">
        <f t="shared" si="5"/>
        <v>3387.44</v>
      </c>
    </row>
    <row r="190" spans="1:12" ht="24.75" customHeight="1">
      <c r="A190" t="s">
        <v>211</v>
      </c>
      <c r="B190" t="s">
        <v>212</v>
      </c>
      <c r="C190" t="s">
        <v>487</v>
      </c>
      <c r="D190" t="s">
        <v>481</v>
      </c>
      <c r="E190" s="1">
        <v>1439.37</v>
      </c>
      <c r="F190" s="1">
        <v>1179.81</v>
      </c>
      <c r="G190" t="s">
        <v>482</v>
      </c>
      <c r="H190" s="2">
        <v>1179.81</v>
      </c>
      <c r="I190" t="s">
        <v>488</v>
      </c>
      <c r="J190" t="s">
        <v>484</v>
      </c>
      <c r="K190">
        <f t="shared" si="4"/>
        <v>23</v>
      </c>
      <c r="L190" s="2">
        <f t="shared" si="5"/>
        <v>27135.629999999997</v>
      </c>
    </row>
    <row r="191" spans="1:12" ht="24.75" customHeight="1">
      <c r="A191" t="s">
        <v>211</v>
      </c>
      <c r="B191" t="s">
        <v>212</v>
      </c>
      <c r="C191" t="s">
        <v>489</v>
      </c>
      <c r="D191" t="s">
        <v>481</v>
      </c>
      <c r="E191" s="1">
        <v>809.29</v>
      </c>
      <c r="F191" s="1">
        <v>663.35</v>
      </c>
      <c r="G191" t="s">
        <v>482</v>
      </c>
      <c r="H191" s="2">
        <v>663.35</v>
      </c>
      <c r="I191" t="s">
        <v>490</v>
      </c>
      <c r="J191" t="s">
        <v>484</v>
      </c>
      <c r="K191">
        <f t="shared" si="4"/>
        <v>23</v>
      </c>
      <c r="L191" s="2">
        <f t="shared" si="5"/>
        <v>15257.050000000001</v>
      </c>
    </row>
    <row r="192" spans="1:12" ht="24.75" customHeight="1">
      <c r="A192" t="s">
        <v>211</v>
      </c>
      <c r="B192" t="s">
        <v>212</v>
      </c>
      <c r="C192" t="s">
        <v>491</v>
      </c>
      <c r="D192" t="s">
        <v>481</v>
      </c>
      <c r="E192" s="1">
        <v>227.8</v>
      </c>
      <c r="F192" s="1">
        <v>186.72</v>
      </c>
      <c r="G192" t="s">
        <v>482</v>
      </c>
      <c r="H192" s="2">
        <v>186.72</v>
      </c>
      <c r="I192" t="s">
        <v>492</v>
      </c>
      <c r="J192" t="s">
        <v>484</v>
      </c>
      <c r="K192">
        <f t="shared" si="4"/>
        <v>23</v>
      </c>
      <c r="L192" s="2">
        <f t="shared" si="5"/>
        <v>4294.56</v>
      </c>
    </row>
    <row r="193" spans="1:12" ht="24.75" customHeight="1">
      <c r="A193" t="s">
        <v>493</v>
      </c>
      <c r="B193" t="s">
        <v>494</v>
      </c>
      <c r="C193" t="s">
        <v>495</v>
      </c>
      <c r="D193" t="s">
        <v>13</v>
      </c>
      <c r="E193" s="1">
        <v>1820</v>
      </c>
      <c r="F193" s="1">
        <v>1820</v>
      </c>
      <c r="G193" t="s">
        <v>496</v>
      </c>
      <c r="H193" s="2">
        <v>1820</v>
      </c>
      <c r="I193" t="s">
        <v>497</v>
      </c>
      <c r="J193" t="s">
        <v>484</v>
      </c>
      <c r="K193">
        <f t="shared" si="4"/>
        <v>-4</v>
      </c>
      <c r="L193" s="2">
        <f t="shared" si="5"/>
        <v>-7280</v>
      </c>
    </row>
    <row r="194" spans="1:12" ht="24.75" customHeight="1">
      <c r="A194" t="s">
        <v>286</v>
      </c>
      <c r="B194" t="s">
        <v>287</v>
      </c>
      <c r="C194" t="s">
        <v>498</v>
      </c>
      <c r="D194" t="s">
        <v>499</v>
      </c>
      <c r="E194" s="1">
        <v>640.35</v>
      </c>
      <c r="F194" s="1">
        <v>524.88</v>
      </c>
      <c r="G194" t="s">
        <v>500</v>
      </c>
      <c r="H194" s="2">
        <v>524.88</v>
      </c>
      <c r="I194" t="s">
        <v>501</v>
      </c>
      <c r="J194" t="s">
        <v>484</v>
      </c>
      <c r="K194">
        <f t="shared" si="4"/>
        <v>-3</v>
      </c>
      <c r="L194" s="2">
        <f t="shared" si="5"/>
        <v>-1574.6399999999999</v>
      </c>
    </row>
    <row r="195" spans="1:12" ht="24.75" customHeight="1">
      <c r="A195" t="s">
        <v>286</v>
      </c>
      <c r="B195" t="s">
        <v>287</v>
      </c>
      <c r="C195" t="s">
        <v>502</v>
      </c>
      <c r="D195" t="s">
        <v>499</v>
      </c>
      <c r="E195" s="1">
        <v>460.01</v>
      </c>
      <c r="F195" s="1">
        <v>442.32</v>
      </c>
      <c r="G195" t="s">
        <v>500</v>
      </c>
      <c r="H195" s="2">
        <v>442.32</v>
      </c>
      <c r="I195" t="s">
        <v>503</v>
      </c>
      <c r="J195" t="s">
        <v>484</v>
      </c>
      <c r="K195">
        <f aca="true" t="shared" si="6" ref="K195:K258">J195-G195</f>
        <v>-3</v>
      </c>
      <c r="L195" s="2">
        <f aca="true" t="shared" si="7" ref="L195:L258">K195*H195</f>
        <v>-1326.96</v>
      </c>
    </row>
    <row r="196" spans="1:12" ht="24.75" customHeight="1">
      <c r="A196" t="s">
        <v>286</v>
      </c>
      <c r="B196" t="s">
        <v>287</v>
      </c>
      <c r="C196" t="s">
        <v>504</v>
      </c>
      <c r="D196" t="s">
        <v>505</v>
      </c>
      <c r="E196" s="1">
        <v>1534</v>
      </c>
      <c r="F196" s="1">
        <v>1474.97</v>
      </c>
      <c r="G196" t="s">
        <v>506</v>
      </c>
      <c r="H196" s="2">
        <v>1474.97</v>
      </c>
      <c r="I196" t="s">
        <v>507</v>
      </c>
      <c r="J196" t="s">
        <v>484</v>
      </c>
      <c r="K196">
        <f t="shared" si="6"/>
        <v>-6</v>
      </c>
      <c r="L196" s="2">
        <f t="shared" si="7"/>
        <v>-8849.82</v>
      </c>
    </row>
    <row r="197" spans="1:12" ht="24.75" customHeight="1">
      <c r="A197" t="s">
        <v>508</v>
      </c>
      <c r="B197" t="s">
        <v>509</v>
      </c>
      <c r="C197" t="s">
        <v>510</v>
      </c>
      <c r="D197" t="s">
        <v>19</v>
      </c>
      <c r="E197" s="1">
        <v>574.02</v>
      </c>
      <c r="F197" s="1">
        <v>470.51</v>
      </c>
      <c r="G197" t="s">
        <v>16</v>
      </c>
      <c r="H197" s="2">
        <v>470.51</v>
      </c>
      <c r="I197" t="s">
        <v>511</v>
      </c>
      <c r="J197" t="s">
        <v>484</v>
      </c>
      <c r="K197">
        <f t="shared" si="6"/>
        <v>7</v>
      </c>
      <c r="L197" s="2">
        <f t="shared" si="7"/>
        <v>3293.5699999999997</v>
      </c>
    </row>
    <row r="198" spans="1:12" ht="24.75" customHeight="1">
      <c r="A198" t="s">
        <v>178</v>
      </c>
      <c r="B198" t="s">
        <v>179</v>
      </c>
      <c r="C198" t="s">
        <v>512</v>
      </c>
      <c r="D198" t="s">
        <v>513</v>
      </c>
      <c r="E198" s="1">
        <v>70.37</v>
      </c>
      <c r="F198" s="1">
        <v>57.68</v>
      </c>
      <c r="G198" t="s">
        <v>514</v>
      </c>
      <c r="H198" s="2">
        <v>57.68</v>
      </c>
      <c r="I198" t="s">
        <v>515</v>
      </c>
      <c r="J198" t="s">
        <v>484</v>
      </c>
      <c r="K198">
        <f t="shared" si="6"/>
        <v>-1</v>
      </c>
      <c r="L198" s="2">
        <f t="shared" si="7"/>
        <v>-57.68</v>
      </c>
    </row>
    <row r="199" spans="1:12" ht="24.75" customHeight="1">
      <c r="A199" t="s">
        <v>516</v>
      </c>
      <c r="B199" t="s">
        <v>517</v>
      </c>
      <c r="C199" t="s">
        <v>518</v>
      </c>
      <c r="D199" t="s">
        <v>19</v>
      </c>
      <c r="E199" s="1">
        <v>11.75</v>
      </c>
      <c r="F199" s="1">
        <v>9.63</v>
      </c>
      <c r="G199" t="s">
        <v>16</v>
      </c>
      <c r="H199" s="2">
        <v>9.63</v>
      </c>
      <c r="I199" t="s">
        <v>519</v>
      </c>
      <c r="J199" t="s">
        <v>484</v>
      </c>
      <c r="K199">
        <f t="shared" si="6"/>
        <v>7</v>
      </c>
      <c r="L199" s="2">
        <f t="shared" si="7"/>
        <v>67.41000000000001</v>
      </c>
    </row>
    <row r="200" spans="1:12" ht="24.75" customHeight="1">
      <c r="A200" t="s">
        <v>516</v>
      </c>
      <c r="B200" t="s">
        <v>517</v>
      </c>
      <c r="C200" t="s">
        <v>520</v>
      </c>
      <c r="D200" t="s">
        <v>19</v>
      </c>
      <c r="E200" s="1">
        <v>911.37</v>
      </c>
      <c r="F200" s="1">
        <v>789.8</v>
      </c>
      <c r="G200" t="s">
        <v>16</v>
      </c>
      <c r="H200" s="2">
        <v>789.8</v>
      </c>
      <c r="I200" t="s">
        <v>521</v>
      </c>
      <c r="J200" t="s">
        <v>484</v>
      </c>
      <c r="K200">
        <f t="shared" si="6"/>
        <v>7</v>
      </c>
      <c r="L200" s="2">
        <f t="shared" si="7"/>
        <v>5528.599999999999</v>
      </c>
    </row>
    <row r="201" spans="1:12" ht="24.75" customHeight="1">
      <c r="A201" t="s">
        <v>522</v>
      </c>
      <c r="B201" t="s">
        <v>523</v>
      </c>
      <c r="C201" t="s">
        <v>524</v>
      </c>
      <c r="D201" t="s">
        <v>19</v>
      </c>
      <c r="E201" s="1">
        <v>1115.73</v>
      </c>
      <c r="F201" s="1">
        <v>914.53</v>
      </c>
      <c r="G201" t="s">
        <v>16</v>
      </c>
      <c r="H201" s="2">
        <v>914.53</v>
      </c>
      <c r="I201" t="s">
        <v>525</v>
      </c>
      <c r="J201" t="s">
        <v>484</v>
      </c>
      <c r="K201">
        <f t="shared" si="6"/>
        <v>7</v>
      </c>
      <c r="L201" s="2">
        <f t="shared" si="7"/>
        <v>6401.71</v>
      </c>
    </row>
    <row r="202" spans="1:12" ht="24.75" customHeight="1">
      <c r="A202" t="s">
        <v>526</v>
      </c>
      <c r="B202" t="s">
        <v>527</v>
      </c>
      <c r="C202" t="s">
        <v>528</v>
      </c>
      <c r="D202" t="s">
        <v>13</v>
      </c>
      <c r="E202" s="1">
        <v>878.85</v>
      </c>
      <c r="F202" s="1">
        <v>837</v>
      </c>
      <c r="G202" t="s">
        <v>496</v>
      </c>
      <c r="H202" s="2">
        <v>837</v>
      </c>
      <c r="I202" t="s">
        <v>529</v>
      </c>
      <c r="J202" t="s">
        <v>484</v>
      </c>
      <c r="K202">
        <f t="shared" si="6"/>
        <v>-4</v>
      </c>
      <c r="L202" s="2">
        <f t="shared" si="7"/>
        <v>-3348</v>
      </c>
    </row>
    <row r="203" spans="1:12" ht="24.75" customHeight="1">
      <c r="A203" t="s">
        <v>526</v>
      </c>
      <c r="B203" t="s">
        <v>527</v>
      </c>
      <c r="C203" t="s">
        <v>530</v>
      </c>
      <c r="D203" t="s">
        <v>13</v>
      </c>
      <c r="E203" s="1">
        <v>2008.81</v>
      </c>
      <c r="F203" s="1">
        <v>1913.15</v>
      </c>
      <c r="G203" t="s">
        <v>496</v>
      </c>
      <c r="H203" s="2">
        <v>1913.15</v>
      </c>
      <c r="I203" t="s">
        <v>531</v>
      </c>
      <c r="J203" t="s">
        <v>484</v>
      </c>
      <c r="K203">
        <f t="shared" si="6"/>
        <v>-4</v>
      </c>
      <c r="L203" s="2">
        <f t="shared" si="7"/>
        <v>-7652.6</v>
      </c>
    </row>
    <row r="204" spans="1:12" ht="24.75" customHeight="1">
      <c r="A204" t="s">
        <v>526</v>
      </c>
      <c r="B204" t="s">
        <v>527</v>
      </c>
      <c r="C204" t="s">
        <v>532</v>
      </c>
      <c r="D204" t="s">
        <v>13</v>
      </c>
      <c r="E204" s="1">
        <v>878.85</v>
      </c>
      <c r="F204" s="1">
        <v>837</v>
      </c>
      <c r="G204" t="s">
        <v>496</v>
      </c>
      <c r="H204" s="2">
        <v>837</v>
      </c>
      <c r="I204" t="s">
        <v>533</v>
      </c>
      <c r="J204" t="s">
        <v>484</v>
      </c>
      <c r="K204">
        <f t="shared" si="6"/>
        <v>-4</v>
      </c>
      <c r="L204" s="2">
        <f t="shared" si="7"/>
        <v>-3348</v>
      </c>
    </row>
    <row r="205" spans="1:12" ht="24.75" customHeight="1">
      <c r="A205" t="s">
        <v>526</v>
      </c>
      <c r="B205" t="s">
        <v>527</v>
      </c>
      <c r="C205" t="s">
        <v>534</v>
      </c>
      <c r="D205" t="s">
        <v>13</v>
      </c>
      <c r="E205" s="1">
        <v>878.85</v>
      </c>
      <c r="F205" s="1">
        <v>837</v>
      </c>
      <c r="G205" t="s">
        <v>496</v>
      </c>
      <c r="H205" s="2">
        <v>837</v>
      </c>
      <c r="I205" t="s">
        <v>535</v>
      </c>
      <c r="J205" t="s">
        <v>484</v>
      </c>
      <c r="K205">
        <f t="shared" si="6"/>
        <v>-4</v>
      </c>
      <c r="L205" s="2">
        <f t="shared" si="7"/>
        <v>-3348</v>
      </c>
    </row>
    <row r="206" spans="1:12" ht="24.75" customHeight="1">
      <c r="A206" t="s">
        <v>526</v>
      </c>
      <c r="B206" t="s">
        <v>527</v>
      </c>
      <c r="C206" t="s">
        <v>536</v>
      </c>
      <c r="D206" t="s">
        <v>13</v>
      </c>
      <c r="E206" s="1">
        <v>878.85</v>
      </c>
      <c r="F206" s="1">
        <v>837</v>
      </c>
      <c r="G206" t="s">
        <v>496</v>
      </c>
      <c r="H206" s="2">
        <v>837</v>
      </c>
      <c r="I206" t="s">
        <v>537</v>
      </c>
      <c r="J206" t="s">
        <v>484</v>
      </c>
      <c r="K206">
        <f t="shared" si="6"/>
        <v>-4</v>
      </c>
      <c r="L206" s="2">
        <f t="shared" si="7"/>
        <v>-3348</v>
      </c>
    </row>
    <row r="207" spans="1:12" ht="24.75" customHeight="1">
      <c r="A207" t="s">
        <v>60</v>
      </c>
      <c r="B207" t="s">
        <v>11</v>
      </c>
      <c r="C207" t="s">
        <v>538</v>
      </c>
      <c r="D207" t="s">
        <v>168</v>
      </c>
      <c r="E207" s="1">
        <v>3285.23</v>
      </c>
      <c r="F207" s="1">
        <v>3128.79</v>
      </c>
      <c r="G207" t="s">
        <v>484</v>
      </c>
      <c r="H207" s="2">
        <v>3128.79</v>
      </c>
      <c r="I207" t="s">
        <v>539</v>
      </c>
      <c r="J207" t="s">
        <v>496</v>
      </c>
      <c r="K207">
        <f t="shared" si="6"/>
        <v>4</v>
      </c>
      <c r="L207" s="2">
        <f t="shared" si="7"/>
        <v>12515.16</v>
      </c>
    </row>
    <row r="208" spans="1:12" ht="24.75" customHeight="1">
      <c r="A208" t="s">
        <v>60</v>
      </c>
      <c r="B208" t="s">
        <v>11</v>
      </c>
      <c r="C208" t="s">
        <v>540</v>
      </c>
      <c r="D208" t="s">
        <v>168</v>
      </c>
      <c r="E208" s="1">
        <v>983.86</v>
      </c>
      <c r="F208" s="1">
        <v>937.01</v>
      </c>
      <c r="G208" t="s">
        <v>484</v>
      </c>
      <c r="H208" s="2">
        <v>937.01</v>
      </c>
      <c r="I208" t="s">
        <v>541</v>
      </c>
      <c r="J208" t="s">
        <v>496</v>
      </c>
      <c r="K208">
        <f t="shared" si="6"/>
        <v>4</v>
      </c>
      <c r="L208" s="2">
        <f t="shared" si="7"/>
        <v>3748.04</v>
      </c>
    </row>
    <row r="209" spans="1:12" ht="24.75" customHeight="1">
      <c r="A209" t="s">
        <v>60</v>
      </c>
      <c r="B209" t="s">
        <v>11</v>
      </c>
      <c r="C209" t="s">
        <v>542</v>
      </c>
      <c r="D209" t="s">
        <v>168</v>
      </c>
      <c r="E209" s="1">
        <v>563.58</v>
      </c>
      <c r="F209" s="1">
        <v>536.74</v>
      </c>
      <c r="G209" t="s">
        <v>484</v>
      </c>
      <c r="H209" s="2">
        <v>536.74</v>
      </c>
      <c r="I209" t="s">
        <v>543</v>
      </c>
      <c r="J209" t="s">
        <v>496</v>
      </c>
      <c r="K209">
        <f t="shared" si="6"/>
        <v>4</v>
      </c>
      <c r="L209" s="2">
        <f t="shared" si="7"/>
        <v>2146.96</v>
      </c>
    </row>
    <row r="210" spans="1:12" ht="24.75" customHeight="1">
      <c r="A210" t="s">
        <v>60</v>
      </c>
      <c r="B210" t="s">
        <v>11</v>
      </c>
      <c r="C210" t="s">
        <v>544</v>
      </c>
      <c r="D210" t="s">
        <v>168</v>
      </c>
      <c r="E210" s="1">
        <v>515.37</v>
      </c>
      <c r="F210" s="1">
        <v>490.83</v>
      </c>
      <c r="G210" t="s">
        <v>484</v>
      </c>
      <c r="H210" s="2">
        <v>490.83</v>
      </c>
      <c r="I210" t="s">
        <v>545</v>
      </c>
      <c r="J210" t="s">
        <v>496</v>
      </c>
      <c r="K210">
        <f t="shared" si="6"/>
        <v>4</v>
      </c>
      <c r="L210" s="2">
        <f t="shared" si="7"/>
        <v>1963.32</v>
      </c>
    </row>
    <row r="211" spans="1:12" ht="24.75" customHeight="1">
      <c r="A211" t="s">
        <v>60</v>
      </c>
      <c r="B211" t="s">
        <v>11</v>
      </c>
      <c r="C211" t="s">
        <v>546</v>
      </c>
      <c r="D211" t="s">
        <v>168</v>
      </c>
      <c r="E211" s="1">
        <v>220.83</v>
      </c>
      <c r="F211" s="1">
        <v>210.31</v>
      </c>
      <c r="G211" t="s">
        <v>484</v>
      </c>
      <c r="H211" s="2">
        <v>210.31</v>
      </c>
      <c r="I211" t="s">
        <v>547</v>
      </c>
      <c r="J211" t="s">
        <v>496</v>
      </c>
      <c r="K211">
        <f t="shared" si="6"/>
        <v>4</v>
      </c>
      <c r="L211" s="2">
        <f t="shared" si="7"/>
        <v>841.24</v>
      </c>
    </row>
    <row r="212" spans="1:12" ht="24.75" customHeight="1">
      <c r="A212" t="s">
        <v>60</v>
      </c>
      <c r="B212" t="s">
        <v>11</v>
      </c>
      <c r="C212" t="s">
        <v>548</v>
      </c>
      <c r="D212" t="s">
        <v>168</v>
      </c>
      <c r="E212" s="1">
        <v>154.93</v>
      </c>
      <c r="F212" s="1">
        <v>147.55</v>
      </c>
      <c r="G212" t="s">
        <v>484</v>
      </c>
      <c r="H212" s="2">
        <v>147.55</v>
      </c>
      <c r="I212" t="s">
        <v>549</v>
      </c>
      <c r="J212" t="s">
        <v>496</v>
      </c>
      <c r="K212">
        <f t="shared" si="6"/>
        <v>4</v>
      </c>
      <c r="L212" s="2">
        <f t="shared" si="7"/>
        <v>590.2</v>
      </c>
    </row>
    <row r="213" spans="1:12" ht="24.75" customHeight="1">
      <c r="A213" t="s">
        <v>550</v>
      </c>
      <c r="B213" t="s">
        <v>551</v>
      </c>
      <c r="C213" t="s">
        <v>552</v>
      </c>
      <c r="D213" t="s">
        <v>505</v>
      </c>
      <c r="E213" s="1">
        <v>85.5</v>
      </c>
      <c r="F213" s="1">
        <v>70.08</v>
      </c>
      <c r="G213" t="s">
        <v>484</v>
      </c>
      <c r="H213" s="2">
        <v>70.08</v>
      </c>
      <c r="I213" t="s">
        <v>553</v>
      </c>
      <c r="J213" t="s">
        <v>496</v>
      </c>
      <c r="K213">
        <f t="shared" si="6"/>
        <v>4</v>
      </c>
      <c r="L213" s="2">
        <f t="shared" si="7"/>
        <v>280.32</v>
      </c>
    </row>
    <row r="214" spans="1:12" ht="24.75" customHeight="1">
      <c r="A214" t="s">
        <v>256</v>
      </c>
      <c r="B214" t="s">
        <v>257</v>
      </c>
      <c r="C214" t="s">
        <v>529</v>
      </c>
      <c r="D214" t="s">
        <v>41</v>
      </c>
      <c r="E214" s="1">
        <v>337.17</v>
      </c>
      <c r="F214" s="1">
        <v>324.2</v>
      </c>
      <c r="G214" t="s">
        <v>42</v>
      </c>
      <c r="H214" s="2">
        <v>324.2</v>
      </c>
      <c r="I214" t="s">
        <v>554</v>
      </c>
      <c r="J214" t="s">
        <v>496</v>
      </c>
      <c r="K214">
        <f t="shared" si="6"/>
        <v>41</v>
      </c>
      <c r="L214" s="2">
        <f t="shared" si="7"/>
        <v>13292.199999999999</v>
      </c>
    </row>
    <row r="215" spans="1:12" ht="24.75" customHeight="1">
      <c r="A215" t="s">
        <v>555</v>
      </c>
      <c r="B215" t="s">
        <v>556</v>
      </c>
      <c r="C215" t="s">
        <v>557</v>
      </c>
      <c r="D215" t="s">
        <v>190</v>
      </c>
      <c r="E215" s="1">
        <v>98.74</v>
      </c>
      <c r="F215" s="1">
        <v>82.85</v>
      </c>
      <c r="G215" t="s">
        <v>558</v>
      </c>
      <c r="H215" s="2">
        <v>82.85</v>
      </c>
      <c r="I215" t="s">
        <v>559</v>
      </c>
      <c r="J215" t="s">
        <v>560</v>
      </c>
      <c r="K215">
        <f t="shared" si="6"/>
        <v>-5</v>
      </c>
      <c r="L215" s="2">
        <f t="shared" si="7"/>
        <v>-414.25</v>
      </c>
    </row>
    <row r="216" spans="1:12" ht="24.75" customHeight="1">
      <c r="A216" t="s">
        <v>561</v>
      </c>
      <c r="B216" t="s">
        <v>562</v>
      </c>
      <c r="C216" t="s">
        <v>563</v>
      </c>
      <c r="D216" t="s">
        <v>564</v>
      </c>
      <c r="E216" s="1">
        <v>165</v>
      </c>
      <c r="F216" s="1">
        <v>165</v>
      </c>
      <c r="G216" t="s">
        <v>560</v>
      </c>
      <c r="H216" s="2">
        <v>165</v>
      </c>
      <c r="I216" t="s">
        <v>565</v>
      </c>
      <c r="J216" t="s">
        <v>560</v>
      </c>
      <c r="K216">
        <f t="shared" si="6"/>
        <v>0</v>
      </c>
      <c r="L216" s="2">
        <f t="shared" si="7"/>
        <v>0</v>
      </c>
    </row>
    <row r="217" spans="1:12" ht="24.75" customHeight="1">
      <c r="A217" t="s">
        <v>561</v>
      </c>
      <c r="B217" t="s">
        <v>562</v>
      </c>
      <c r="C217" t="s">
        <v>566</v>
      </c>
      <c r="D217" t="s">
        <v>564</v>
      </c>
      <c r="E217" s="1">
        <v>285</v>
      </c>
      <c r="F217" s="1">
        <v>285</v>
      </c>
      <c r="G217" t="s">
        <v>560</v>
      </c>
      <c r="H217" s="2">
        <v>285</v>
      </c>
      <c r="I217" t="s">
        <v>567</v>
      </c>
      <c r="J217" t="s">
        <v>560</v>
      </c>
      <c r="K217">
        <f t="shared" si="6"/>
        <v>0</v>
      </c>
      <c r="L217" s="2">
        <f t="shared" si="7"/>
        <v>0</v>
      </c>
    </row>
    <row r="218" spans="1:12" ht="24.75" customHeight="1">
      <c r="A218" t="s">
        <v>266</v>
      </c>
      <c r="B218" t="s">
        <v>267</v>
      </c>
      <c r="C218" t="s">
        <v>568</v>
      </c>
      <c r="D218" t="s">
        <v>569</v>
      </c>
      <c r="E218" s="1">
        <v>152.09</v>
      </c>
      <c r="F218" s="1">
        <v>124.66</v>
      </c>
      <c r="G218" t="s">
        <v>570</v>
      </c>
      <c r="H218" s="2">
        <v>124.66</v>
      </c>
      <c r="I218" t="s">
        <v>571</v>
      </c>
      <c r="J218" t="s">
        <v>560</v>
      </c>
      <c r="K218">
        <f t="shared" si="6"/>
        <v>-1</v>
      </c>
      <c r="L218" s="2">
        <f t="shared" si="7"/>
        <v>-124.66</v>
      </c>
    </row>
    <row r="219" spans="1:12" ht="24.75" customHeight="1">
      <c r="A219" t="s">
        <v>89</v>
      </c>
      <c r="B219" t="s">
        <v>90</v>
      </c>
      <c r="C219" t="s">
        <v>572</v>
      </c>
      <c r="D219" t="s">
        <v>564</v>
      </c>
      <c r="E219" s="1">
        <v>442.91</v>
      </c>
      <c r="F219" s="1">
        <v>363.04</v>
      </c>
      <c r="G219" t="s">
        <v>560</v>
      </c>
      <c r="H219" s="2">
        <v>363.04</v>
      </c>
      <c r="I219" t="s">
        <v>573</v>
      </c>
      <c r="J219" t="s">
        <v>560</v>
      </c>
      <c r="K219">
        <f t="shared" si="6"/>
        <v>0</v>
      </c>
      <c r="L219" s="2">
        <f t="shared" si="7"/>
        <v>0</v>
      </c>
    </row>
    <row r="220" spans="1:12" ht="24.75" customHeight="1">
      <c r="A220" t="s">
        <v>574</v>
      </c>
      <c r="B220" t="s">
        <v>575</v>
      </c>
      <c r="C220" t="s">
        <v>576</v>
      </c>
      <c r="D220" t="s">
        <v>564</v>
      </c>
      <c r="E220" s="1">
        <v>155.73</v>
      </c>
      <c r="F220" s="1">
        <v>127.65</v>
      </c>
      <c r="G220" t="s">
        <v>560</v>
      </c>
      <c r="H220" s="2">
        <v>127.65</v>
      </c>
      <c r="I220" t="s">
        <v>577</v>
      </c>
      <c r="J220" t="s">
        <v>560</v>
      </c>
      <c r="K220">
        <f t="shared" si="6"/>
        <v>0</v>
      </c>
      <c r="L220" s="2">
        <f t="shared" si="7"/>
        <v>0</v>
      </c>
    </row>
    <row r="221" spans="1:12" ht="24.75" customHeight="1">
      <c r="A221" t="s">
        <v>186</v>
      </c>
      <c r="B221" t="s">
        <v>187</v>
      </c>
      <c r="C221" t="s">
        <v>578</v>
      </c>
      <c r="D221" t="s">
        <v>569</v>
      </c>
      <c r="E221" s="1">
        <v>230.58</v>
      </c>
      <c r="F221" s="1">
        <v>189</v>
      </c>
      <c r="G221" t="s">
        <v>570</v>
      </c>
      <c r="H221" s="2">
        <v>189</v>
      </c>
      <c r="I221" t="s">
        <v>579</v>
      </c>
      <c r="J221" t="s">
        <v>560</v>
      </c>
      <c r="K221">
        <f t="shared" si="6"/>
        <v>-1</v>
      </c>
      <c r="L221" s="2">
        <f t="shared" si="7"/>
        <v>-189</v>
      </c>
    </row>
    <row r="222" spans="1:12" ht="24.75" customHeight="1">
      <c r="A222" t="s">
        <v>186</v>
      </c>
      <c r="B222" t="s">
        <v>187</v>
      </c>
      <c r="C222" t="s">
        <v>580</v>
      </c>
      <c r="D222" t="s">
        <v>569</v>
      </c>
      <c r="E222" s="1">
        <v>10.77</v>
      </c>
      <c r="F222" s="1">
        <v>8.83</v>
      </c>
      <c r="G222" t="s">
        <v>570</v>
      </c>
      <c r="H222" s="2">
        <v>8.83</v>
      </c>
      <c r="I222" t="s">
        <v>581</v>
      </c>
      <c r="J222" t="s">
        <v>560</v>
      </c>
      <c r="K222">
        <f t="shared" si="6"/>
        <v>-1</v>
      </c>
      <c r="L222" s="2">
        <f t="shared" si="7"/>
        <v>-8.83</v>
      </c>
    </row>
    <row r="223" spans="1:12" ht="24.75" customHeight="1">
      <c r="A223" t="s">
        <v>582</v>
      </c>
      <c r="B223" t="s">
        <v>583</v>
      </c>
      <c r="C223" t="s">
        <v>584</v>
      </c>
      <c r="D223" t="s">
        <v>564</v>
      </c>
      <c r="E223" s="1">
        <v>120</v>
      </c>
      <c r="F223" s="1">
        <v>120</v>
      </c>
      <c r="G223" t="s">
        <v>560</v>
      </c>
      <c r="H223" s="2">
        <v>120</v>
      </c>
      <c r="I223" t="s">
        <v>585</v>
      </c>
      <c r="J223" t="s">
        <v>560</v>
      </c>
      <c r="K223">
        <f t="shared" si="6"/>
        <v>0</v>
      </c>
      <c r="L223" s="2">
        <f t="shared" si="7"/>
        <v>0</v>
      </c>
    </row>
    <row r="224" spans="1:12" ht="24.75" customHeight="1">
      <c r="A224" t="s">
        <v>586</v>
      </c>
      <c r="B224" t="s">
        <v>587</v>
      </c>
      <c r="C224" t="s">
        <v>588</v>
      </c>
      <c r="D224" t="s">
        <v>569</v>
      </c>
      <c r="E224" s="1">
        <v>506.54</v>
      </c>
      <c r="F224" s="1">
        <v>415.2</v>
      </c>
      <c r="G224" t="s">
        <v>570</v>
      </c>
      <c r="H224" s="2">
        <v>415.2</v>
      </c>
      <c r="I224" t="s">
        <v>589</v>
      </c>
      <c r="J224" t="s">
        <v>560</v>
      </c>
      <c r="K224">
        <f t="shared" si="6"/>
        <v>-1</v>
      </c>
      <c r="L224" s="2">
        <f t="shared" si="7"/>
        <v>-415.2</v>
      </c>
    </row>
    <row r="225" spans="1:12" ht="24.75" customHeight="1">
      <c r="A225" t="s">
        <v>471</v>
      </c>
      <c r="B225" t="s">
        <v>472</v>
      </c>
      <c r="C225" t="s">
        <v>590</v>
      </c>
      <c r="D225" t="s">
        <v>13</v>
      </c>
      <c r="E225" s="1">
        <v>37.92</v>
      </c>
      <c r="F225" s="1">
        <v>31.08</v>
      </c>
      <c r="G225" t="s">
        <v>560</v>
      </c>
      <c r="H225" s="2">
        <v>31.08</v>
      </c>
      <c r="I225" t="s">
        <v>591</v>
      </c>
      <c r="J225" t="s">
        <v>592</v>
      </c>
      <c r="K225">
        <f t="shared" si="6"/>
        <v>3</v>
      </c>
      <c r="L225" s="2">
        <f t="shared" si="7"/>
        <v>93.24</v>
      </c>
    </row>
    <row r="226" spans="1:12" ht="24.75" customHeight="1">
      <c r="A226" t="s">
        <v>471</v>
      </c>
      <c r="B226" t="s">
        <v>472</v>
      </c>
      <c r="C226" t="s">
        <v>593</v>
      </c>
      <c r="D226" t="s">
        <v>13</v>
      </c>
      <c r="E226" s="1">
        <v>27.38</v>
      </c>
      <c r="F226" s="1">
        <v>22.44</v>
      </c>
      <c r="G226" t="s">
        <v>560</v>
      </c>
      <c r="H226" s="2">
        <v>22.44</v>
      </c>
      <c r="I226" t="s">
        <v>594</v>
      </c>
      <c r="J226" t="s">
        <v>592</v>
      </c>
      <c r="K226">
        <f t="shared" si="6"/>
        <v>3</v>
      </c>
      <c r="L226" s="2">
        <f t="shared" si="7"/>
        <v>67.32000000000001</v>
      </c>
    </row>
    <row r="227" spans="1:12" ht="24.75" customHeight="1">
      <c r="A227" t="s">
        <v>471</v>
      </c>
      <c r="B227" t="s">
        <v>472</v>
      </c>
      <c r="C227" t="s">
        <v>595</v>
      </c>
      <c r="D227" t="s">
        <v>13</v>
      </c>
      <c r="E227" s="1">
        <v>20.5</v>
      </c>
      <c r="F227" s="1">
        <v>16.8</v>
      </c>
      <c r="G227" t="s">
        <v>560</v>
      </c>
      <c r="H227" s="2">
        <v>16.8</v>
      </c>
      <c r="I227" t="s">
        <v>596</v>
      </c>
      <c r="J227" t="s">
        <v>592</v>
      </c>
      <c r="K227">
        <f t="shared" si="6"/>
        <v>3</v>
      </c>
      <c r="L227" s="2">
        <f t="shared" si="7"/>
        <v>50.400000000000006</v>
      </c>
    </row>
    <row r="228" spans="1:12" ht="24.75" customHeight="1">
      <c r="A228" t="s">
        <v>471</v>
      </c>
      <c r="B228" t="s">
        <v>472</v>
      </c>
      <c r="C228" t="s">
        <v>597</v>
      </c>
      <c r="D228" t="s">
        <v>13</v>
      </c>
      <c r="E228" s="1">
        <v>20.5</v>
      </c>
      <c r="F228" s="1">
        <v>16.8</v>
      </c>
      <c r="G228" t="s">
        <v>560</v>
      </c>
      <c r="H228" s="2">
        <v>16.8</v>
      </c>
      <c r="I228" t="s">
        <v>598</v>
      </c>
      <c r="J228" t="s">
        <v>592</v>
      </c>
      <c r="K228">
        <f t="shared" si="6"/>
        <v>3</v>
      </c>
      <c r="L228" s="2">
        <f t="shared" si="7"/>
        <v>50.400000000000006</v>
      </c>
    </row>
    <row r="229" spans="1:12" ht="24.75" customHeight="1">
      <c r="A229" t="s">
        <v>471</v>
      </c>
      <c r="B229" t="s">
        <v>472</v>
      </c>
      <c r="C229" t="s">
        <v>599</v>
      </c>
      <c r="D229" t="s">
        <v>13</v>
      </c>
      <c r="E229" s="1">
        <v>11.53</v>
      </c>
      <c r="F229" s="1">
        <v>9.45</v>
      </c>
      <c r="G229" t="s">
        <v>560</v>
      </c>
      <c r="H229" s="2">
        <v>9.45</v>
      </c>
      <c r="I229" t="s">
        <v>600</v>
      </c>
      <c r="J229" t="s">
        <v>592</v>
      </c>
      <c r="K229">
        <f t="shared" si="6"/>
        <v>3</v>
      </c>
      <c r="L229" s="2">
        <f t="shared" si="7"/>
        <v>28.349999999999998</v>
      </c>
    </row>
    <row r="230" spans="1:12" ht="24.75" customHeight="1">
      <c r="A230" t="s">
        <v>471</v>
      </c>
      <c r="B230" t="s">
        <v>472</v>
      </c>
      <c r="C230" t="s">
        <v>601</v>
      </c>
      <c r="D230" t="s">
        <v>13</v>
      </c>
      <c r="E230" s="1">
        <v>11.15</v>
      </c>
      <c r="F230" s="1">
        <v>9.14</v>
      </c>
      <c r="G230" t="s">
        <v>560</v>
      </c>
      <c r="H230" s="2">
        <v>9.14</v>
      </c>
      <c r="I230" t="s">
        <v>602</v>
      </c>
      <c r="J230" t="s">
        <v>592</v>
      </c>
      <c r="K230">
        <f t="shared" si="6"/>
        <v>3</v>
      </c>
      <c r="L230" s="2">
        <f t="shared" si="7"/>
        <v>27.42</v>
      </c>
    </row>
    <row r="231" spans="1:12" ht="24.75" customHeight="1">
      <c r="A231" t="s">
        <v>471</v>
      </c>
      <c r="B231" t="s">
        <v>472</v>
      </c>
      <c r="C231" t="s">
        <v>603</v>
      </c>
      <c r="D231" t="s">
        <v>13</v>
      </c>
      <c r="E231" s="1">
        <v>10.98</v>
      </c>
      <c r="F231" s="1">
        <v>9</v>
      </c>
      <c r="G231" t="s">
        <v>560</v>
      </c>
      <c r="H231" s="2">
        <v>9</v>
      </c>
      <c r="I231" t="s">
        <v>604</v>
      </c>
      <c r="J231" t="s">
        <v>592</v>
      </c>
      <c r="K231">
        <f t="shared" si="6"/>
        <v>3</v>
      </c>
      <c r="L231" s="2">
        <f t="shared" si="7"/>
        <v>27</v>
      </c>
    </row>
    <row r="232" spans="1:12" ht="24.75" customHeight="1">
      <c r="A232" t="s">
        <v>471</v>
      </c>
      <c r="B232" t="s">
        <v>472</v>
      </c>
      <c r="C232" t="s">
        <v>605</v>
      </c>
      <c r="D232" t="s">
        <v>13</v>
      </c>
      <c r="E232" s="1">
        <v>9.83</v>
      </c>
      <c r="F232" s="1">
        <v>8.06</v>
      </c>
      <c r="G232" t="s">
        <v>560</v>
      </c>
      <c r="H232" s="2">
        <v>8.06</v>
      </c>
      <c r="I232" t="s">
        <v>606</v>
      </c>
      <c r="J232" t="s">
        <v>592</v>
      </c>
      <c r="K232">
        <f t="shared" si="6"/>
        <v>3</v>
      </c>
      <c r="L232" s="2">
        <f t="shared" si="7"/>
        <v>24.18</v>
      </c>
    </row>
    <row r="233" spans="1:12" ht="24.75" customHeight="1">
      <c r="A233" t="s">
        <v>471</v>
      </c>
      <c r="B233" t="s">
        <v>472</v>
      </c>
      <c r="C233" t="s">
        <v>607</v>
      </c>
      <c r="D233" t="s">
        <v>13</v>
      </c>
      <c r="E233" s="1">
        <v>9.76</v>
      </c>
      <c r="F233" s="1">
        <v>8</v>
      </c>
      <c r="G233" t="s">
        <v>560</v>
      </c>
      <c r="H233" s="2">
        <v>8</v>
      </c>
      <c r="I233" t="s">
        <v>608</v>
      </c>
      <c r="J233" t="s">
        <v>592</v>
      </c>
      <c r="K233">
        <f t="shared" si="6"/>
        <v>3</v>
      </c>
      <c r="L233" s="2">
        <f t="shared" si="7"/>
        <v>24</v>
      </c>
    </row>
    <row r="234" spans="1:12" ht="24.75" customHeight="1">
      <c r="A234" t="s">
        <v>471</v>
      </c>
      <c r="B234" t="s">
        <v>472</v>
      </c>
      <c r="C234" t="s">
        <v>609</v>
      </c>
      <c r="D234" t="s">
        <v>13</v>
      </c>
      <c r="E234" s="1">
        <v>106.17</v>
      </c>
      <c r="F234" s="1">
        <v>90.63</v>
      </c>
      <c r="G234" t="s">
        <v>560</v>
      </c>
      <c r="H234" s="2">
        <v>90.63</v>
      </c>
      <c r="I234" t="s">
        <v>610</v>
      </c>
      <c r="J234" t="s">
        <v>592</v>
      </c>
      <c r="K234">
        <f t="shared" si="6"/>
        <v>3</v>
      </c>
      <c r="L234" s="2">
        <f t="shared" si="7"/>
        <v>271.89</v>
      </c>
    </row>
    <row r="235" spans="1:12" ht="24.75" customHeight="1">
      <c r="A235" t="s">
        <v>471</v>
      </c>
      <c r="B235" t="s">
        <v>472</v>
      </c>
      <c r="C235" t="s">
        <v>611</v>
      </c>
      <c r="D235" t="s">
        <v>13</v>
      </c>
      <c r="E235" s="1">
        <v>106.17</v>
      </c>
      <c r="F235" s="1">
        <v>90.63</v>
      </c>
      <c r="G235" t="s">
        <v>560</v>
      </c>
      <c r="H235" s="2">
        <v>90.63</v>
      </c>
      <c r="I235" t="s">
        <v>612</v>
      </c>
      <c r="J235" t="s">
        <v>592</v>
      </c>
      <c r="K235">
        <f t="shared" si="6"/>
        <v>3</v>
      </c>
      <c r="L235" s="2">
        <f t="shared" si="7"/>
        <v>271.89</v>
      </c>
    </row>
    <row r="236" spans="1:12" ht="24.75" customHeight="1">
      <c r="A236" t="s">
        <v>471</v>
      </c>
      <c r="B236" t="s">
        <v>472</v>
      </c>
      <c r="C236" t="s">
        <v>613</v>
      </c>
      <c r="D236" t="s">
        <v>13</v>
      </c>
      <c r="E236" s="1">
        <v>94.03</v>
      </c>
      <c r="F236" s="1">
        <v>77.07</v>
      </c>
      <c r="G236" t="s">
        <v>560</v>
      </c>
      <c r="H236" s="2">
        <v>77.07</v>
      </c>
      <c r="I236" t="s">
        <v>614</v>
      </c>
      <c r="J236" t="s">
        <v>592</v>
      </c>
      <c r="K236">
        <f t="shared" si="6"/>
        <v>3</v>
      </c>
      <c r="L236" s="2">
        <f t="shared" si="7"/>
        <v>231.20999999999998</v>
      </c>
    </row>
    <row r="237" spans="1:12" ht="24.75" customHeight="1">
      <c r="A237" t="s">
        <v>471</v>
      </c>
      <c r="B237" t="s">
        <v>472</v>
      </c>
      <c r="C237" t="s">
        <v>615</v>
      </c>
      <c r="D237" t="s">
        <v>13</v>
      </c>
      <c r="E237" s="1">
        <v>74.01</v>
      </c>
      <c r="F237" s="1">
        <v>60.66</v>
      </c>
      <c r="G237" t="s">
        <v>560</v>
      </c>
      <c r="H237" s="2">
        <v>60.66</v>
      </c>
      <c r="I237" t="s">
        <v>616</v>
      </c>
      <c r="J237" t="s">
        <v>592</v>
      </c>
      <c r="K237">
        <f t="shared" si="6"/>
        <v>3</v>
      </c>
      <c r="L237" s="2">
        <f t="shared" si="7"/>
        <v>181.98</v>
      </c>
    </row>
    <row r="238" spans="1:12" ht="24.75" customHeight="1">
      <c r="A238" t="s">
        <v>28</v>
      </c>
      <c r="B238" t="s">
        <v>29</v>
      </c>
      <c r="C238" t="s">
        <v>617</v>
      </c>
      <c r="D238" t="s">
        <v>58</v>
      </c>
      <c r="E238" s="1">
        <v>683.2</v>
      </c>
      <c r="F238" s="1">
        <v>560</v>
      </c>
      <c r="G238" t="s">
        <v>618</v>
      </c>
      <c r="H238" s="2">
        <v>560</v>
      </c>
      <c r="I238" t="s">
        <v>619</v>
      </c>
      <c r="J238" t="s">
        <v>592</v>
      </c>
      <c r="K238">
        <f t="shared" si="6"/>
        <v>-5</v>
      </c>
      <c r="L238" s="2">
        <f t="shared" si="7"/>
        <v>-2800</v>
      </c>
    </row>
    <row r="239" spans="1:12" ht="24.75" customHeight="1">
      <c r="A239" t="s">
        <v>620</v>
      </c>
      <c r="B239" t="s">
        <v>621</v>
      </c>
      <c r="C239" t="s">
        <v>622</v>
      </c>
      <c r="D239" t="s">
        <v>58</v>
      </c>
      <c r="E239" s="1">
        <v>204</v>
      </c>
      <c r="F239" s="1">
        <v>185.45</v>
      </c>
      <c r="G239" t="s">
        <v>618</v>
      </c>
      <c r="H239" s="2">
        <v>185.45</v>
      </c>
      <c r="I239" t="s">
        <v>623</v>
      </c>
      <c r="J239" t="s">
        <v>592</v>
      </c>
      <c r="K239">
        <f t="shared" si="6"/>
        <v>-5</v>
      </c>
      <c r="L239" s="2">
        <f t="shared" si="7"/>
        <v>-927.25</v>
      </c>
    </row>
    <row r="240" spans="1:12" ht="24.75" customHeight="1">
      <c r="A240" t="s">
        <v>207</v>
      </c>
      <c r="B240" t="s">
        <v>208</v>
      </c>
      <c r="C240" t="s">
        <v>624</v>
      </c>
      <c r="D240" t="s">
        <v>19</v>
      </c>
      <c r="E240" s="1">
        <v>2.31</v>
      </c>
      <c r="F240" s="1">
        <v>2.22</v>
      </c>
      <c r="G240" t="s">
        <v>16</v>
      </c>
      <c r="H240" s="2">
        <v>2.22</v>
      </c>
      <c r="I240" t="s">
        <v>625</v>
      </c>
      <c r="J240" t="s">
        <v>592</v>
      </c>
      <c r="K240">
        <f t="shared" si="6"/>
        <v>18</v>
      </c>
      <c r="L240" s="2">
        <f t="shared" si="7"/>
        <v>39.96</v>
      </c>
    </row>
    <row r="241" spans="1:12" ht="24.75" customHeight="1">
      <c r="A241" t="s">
        <v>626</v>
      </c>
      <c r="B241" t="s">
        <v>627</v>
      </c>
      <c r="C241" t="s">
        <v>628</v>
      </c>
      <c r="D241" t="s">
        <v>629</v>
      </c>
      <c r="E241" s="1">
        <v>622.61</v>
      </c>
      <c r="F241" s="1">
        <v>500.53</v>
      </c>
      <c r="G241" t="s">
        <v>470</v>
      </c>
      <c r="H241" s="2">
        <v>500.53</v>
      </c>
      <c r="I241" t="s">
        <v>630</v>
      </c>
      <c r="J241" t="s">
        <v>592</v>
      </c>
      <c r="K241">
        <f t="shared" si="6"/>
        <v>14</v>
      </c>
      <c r="L241" s="2">
        <f t="shared" si="7"/>
        <v>7007.42</v>
      </c>
    </row>
    <row r="242" spans="1:12" ht="24.75" customHeight="1">
      <c r="A242" t="s">
        <v>626</v>
      </c>
      <c r="B242" t="s">
        <v>627</v>
      </c>
      <c r="C242" t="s">
        <v>631</v>
      </c>
      <c r="D242" t="s">
        <v>632</v>
      </c>
      <c r="E242" s="1">
        <v>498.33</v>
      </c>
      <c r="F242" s="1">
        <v>400.62</v>
      </c>
      <c r="G242" t="s">
        <v>633</v>
      </c>
      <c r="H242" s="2">
        <v>400.62</v>
      </c>
      <c r="I242" t="s">
        <v>634</v>
      </c>
      <c r="J242" t="s">
        <v>592</v>
      </c>
      <c r="K242">
        <f t="shared" si="6"/>
        <v>-9</v>
      </c>
      <c r="L242" s="2">
        <f t="shared" si="7"/>
        <v>-3605.58</v>
      </c>
    </row>
    <row r="243" spans="1:12" ht="24.75" customHeight="1">
      <c r="A243" t="s">
        <v>635</v>
      </c>
      <c r="B243" t="s">
        <v>636</v>
      </c>
      <c r="C243" t="s">
        <v>637</v>
      </c>
      <c r="D243" t="s">
        <v>168</v>
      </c>
      <c r="E243" s="1">
        <v>616.09</v>
      </c>
      <c r="F243" s="1">
        <v>504.99</v>
      </c>
      <c r="G243" t="s">
        <v>638</v>
      </c>
      <c r="H243" s="2">
        <v>504.99</v>
      </c>
      <c r="I243" t="s">
        <v>639</v>
      </c>
      <c r="J243" t="s">
        <v>592</v>
      </c>
      <c r="K243">
        <f t="shared" si="6"/>
        <v>-3</v>
      </c>
      <c r="L243" s="2">
        <f t="shared" si="7"/>
        <v>-1514.97</v>
      </c>
    </row>
    <row r="244" spans="1:12" ht="24.75" customHeight="1">
      <c r="A244" t="s">
        <v>635</v>
      </c>
      <c r="B244" t="s">
        <v>636</v>
      </c>
      <c r="C244" t="s">
        <v>640</v>
      </c>
      <c r="D244" t="s">
        <v>168</v>
      </c>
      <c r="E244" s="1">
        <v>292.63</v>
      </c>
      <c r="F244" s="1">
        <v>239.86</v>
      </c>
      <c r="G244" t="s">
        <v>638</v>
      </c>
      <c r="H244" s="2">
        <v>239.86</v>
      </c>
      <c r="I244" t="s">
        <v>641</v>
      </c>
      <c r="J244" t="s">
        <v>592</v>
      </c>
      <c r="K244">
        <f t="shared" si="6"/>
        <v>-3</v>
      </c>
      <c r="L244" s="2">
        <f t="shared" si="7"/>
        <v>-719.58</v>
      </c>
    </row>
    <row r="245" spans="1:12" ht="24.75" customHeight="1">
      <c r="A245" t="s">
        <v>44</v>
      </c>
      <c r="B245" t="s">
        <v>45</v>
      </c>
      <c r="C245" t="s">
        <v>642</v>
      </c>
      <c r="D245" t="s">
        <v>19</v>
      </c>
      <c r="E245" s="1">
        <v>377.16</v>
      </c>
      <c r="F245" s="1">
        <v>362.65</v>
      </c>
      <c r="G245" t="s">
        <v>16</v>
      </c>
      <c r="H245" s="2">
        <v>362.65</v>
      </c>
      <c r="I245" t="s">
        <v>643</v>
      </c>
      <c r="J245" t="s">
        <v>592</v>
      </c>
      <c r="K245">
        <f t="shared" si="6"/>
        <v>18</v>
      </c>
      <c r="L245" s="2">
        <f t="shared" si="7"/>
        <v>6527.7</v>
      </c>
    </row>
    <row r="246" spans="1:12" ht="24.75" customHeight="1">
      <c r="A246" t="s">
        <v>74</v>
      </c>
      <c r="B246" t="s">
        <v>11</v>
      </c>
      <c r="C246" t="s">
        <v>644</v>
      </c>
      <c r="D246" t="s">
        <v>41</v>
      </c>
      <c r="E246" s="1">
        <v>186.86</v>
      </c>
      <c r="F246" s="1">
        <v>153.16</v>
      </c>
      <c r="G246" t="s">
        <v>638</v>
      </c>
      <c r="H246" s="2">
        <v>153.16</v>
      </c>
      <c r="I246" t="s">
        <v>645</v>
      </c>
      <c r="J246" t="s">
        <v>592</v>
      </c>
      <c r="K246">
        <f t="shared" si="6"/>
        <v>-3</v>
      </c>
      <c r="L246" s="2">
        <f t="shared" si="7"/>
        <v>-459.48</v>
      </c>
    </row>
    <row r="247" spans="1:12" ht="24.75" customHeight="1">
      <c r="A247" t="s">
        <v>89</v>
      </c>
      <c r="B247" t="s">
        <v>90</v>
      </c>
      <c r="C247" t="s">
        <v>646</v>
      </c>
      <c r="D247" t="s">
        <v>647</v>
      </c>
      <c r="E247" s="1">
        <v>2170.79</v>
      </c>
      <c r="F247" s="1">
        <v>1801.02</v>
      </c>
      <c r="G247" t="s">
        <v>648</v>
      </c>
      <c r="H247" s="2">
        <v>1801.02</v>
      </c>
      <c r="I247" t="s">
        <v>649</v>
      </c>
      <c r="J247" t="s">
        <v>592</v>
      </c>
      <c r="K247">
        <f t="shared" si="6"/>
        <v>-4</v>
      </c>
      <c r="L247" s="2">
        <f t="shared" si="7"/>
        <v>-7204.08</v>
      </c>
    </row>
    <row r="248" spans="1:12" ht="24.75" customHeight="1">
      <c r="A248" t="s">
        <v>650</v>
      </c>
      <c r="B248" t="s">
        <v>651</v>
      </c>
      <c r="C248" t="s">
        <v>652</v>
      </c>
      <c r="D248" t="s">
        <v>41</v>
      </c>
      <c r="E248" s="1">
        <v>3.37</v>
      </c>
      <c r="F248" s="1">
        <v>2.76</v>
      </c>
      <c r="G248" t="s">
        <v>42</v>
      </c>
      <c r="H248" s="2">
        <v>2.76</v>
      </c>
      <c r="I248" t="s">
        <v>653</v>
      </c>
      <c r="J248" t="s">
        <v>592</v>
      </c>
      <c r="K248">
        <f t="shared" si="6"/>
        <v>48</v>
      </c>
      <c r="L248" s="2">
        <f t="shared" si="7"/>
        <v>132.48</v>
      </c>
    </row>
    <row r="249" spans="1:12" ht="24.75" customHeight="1">
      <c r="A249" t="s">
        <v>654</v>
      </c>
      <c r="B249" t="s">
        <v>655</v>
      </c>
      <c r="C249" t="s">
        <v>656</v>
      </c>
      <c r="D249" t="s">
        <v>657</v>
      </c>
      <c r="E249" s="1">
        <v>29.74</v>
      </c>
      <c r="F249" s="1">
        <v>27.04</v>
      </c>
      <c r="G249" t="s">
        <v>658</v>
      </c>
      <c r="H249" s="2">
        <v>27.04</v>
      </c>
      <c r="I249" t="s">
        <v>659</v>
      </c>
      <c r="J249" t="s">
        <v>592</v>
      </c>
      <c r="K249">
        <f t="shared" si="6"/>
        <v>4</v>
      </c>
      <c r="L249" s="2">
        <f t="shared" si="7"/>
        <v>108.16</v>
      </c>
    </row>
    <row r="250" spans="1:12" ht="24.75" customHeight="1">
      <c r="A250" t="s">
        <v>654</v>
      </c>
      <c r="B250" t="s">
        <v>655</v>
      </c>
      <c r="C250" t="s">
        <v>660</v>
      </c>
      <c r="D250" t="s">
        <v>58</v>
      </c>
      <c r="E250" s="1">
        <v>17.45</v>
      </c>
      <c r="F250" s="1">
        <v>16.06</v>
      </c>
      <c r="G250" t="s">
        <v>618</v>
      </c>
      <c r="H250" s="2">
        <v>16.06</v>
      </c>
      <c r="I250" t="s">
        <v>661</v>
      </c>
      <c r="J250" t="s">
        <v>592</v>
      </c>
      <c r="K250">
        <f t="shared" si="6"/>
        <v>-5</v>
      </c>
      <c r="L250" s="2">
        <f t="shared" si="7"/>
        <v>-80.3</v>
      </c>
    </row>
    <row r="251" spans="1:12" ht="24.75" customHeight="1">
      <c r="A251" t="s">
        <v>654</v>
      </c>
      <c r="B251" t="s">
        <v>655</v>
      </c>
      <c r="C251" t="s">
        <v>662</v>
      </c>
      <c r="D251" t="s">
        <v>58</v>
      </c>
      <c r="E251" s="1">
        <v>34.95</v>
      </c>
      <c r="F251" s="1">
        <v>30.47</v>
      </c>
      <c r="G251" t="s">
        <v>618</v>
      </c>
      <c r="H251" s="2">
        <v>30.47</v>
      </c>
      <c r="I251" t="s">
        <v>663</v>
      </c>
      <c r="J251" t="s">
        <v>592</v>
      </c>
      <c r="K251">
        <f t="shared" si="6"/>
        <v>-5</v>
      </c>
      <c r="L251" s="2">
        <f t="shared" si="7"/>
        <v>-152.35</v>
      </c>
    </row>
    <row r="252" spans="1:12" ht="24.75" customHeight="1">
      <c r="A252" t="s">
        <v>292</v>
      </c>
      <c r="B252" t="s">
        <v>293</v>
      </c>
      <c r="C252" t="s">
        <v>664</v>
      </c>
      <c r="D252" t="s">
        <v>19</v>
      </c>
      <c r="E252" s="1">
        <v>909.47</v>
      </c>
      <c r="F252" s="1">
        <v>745.47</v>
      </c>
      <c r="G252" t="s">
        <v>16</v>
      </c>
      <c r="H252" s="2">
        <v>745.47</v>
      </c>
      <c r="I252" t="s">
        <v>665</v>
      </c>
      <c r="J252" t="s">
        <v>592</v>
      </c>
      <c r="K252">
        <f t="shared" si="6"/>
        <v>18</v>
      </c>
      <c r="L252" s="2">
        <f t="shared" si="7"/>
        <v>13418.460000000001</v>
      </c>
    </row>
    <row r="253" spans="1:12" ht="24.75" customHeight="1">
      <c r="A253" t="s">
        <v>161</v>
      </c>
      <c r="B253" t="s">
        <v>162</v>
      </c>
      <c r="C253" t="s">
        <v>666</v>
      </c>
      <c r="D253" t="s">
        <v>168</v>
      </c>
      <c r="E253" s="1">
        <v>103.75</v>
      </c>
      <c r="F253" s="1">
        <v>92.44</v>
      </c>
      <c r="G253" t="s">
        <v>638</v>
      </c>
      <c r="H253" s="2">
        <v>92.44</v>
      </c>
      <c r="I253" t="s">
        <v>667</v>
      </c>
      <c r="J253" t="s">
        <v>592</v>
      </c>
      <c r="K253">
        <f t="shared" si="6"/>
        <v>-3</v>
      </c>
      <c r="L253" s="2">
        <f t="shared" si="7"/>
        <v>-277.32</v>
      </c>
    </row>
    <row r="254" spans="1:12" ht="24.75" customHeight="1">
      <c r="A254" t="s">
        <v>508</v>
      </c>
      <c r="B254" t="s">
        <v>509</v>
      </c>
      <c r="C254" t="s">
        <v>668</v>
      </c>
      <c r="D254" t="s">
        <v>19</v>
      </c>
      <c r="E254" s="1">
        <v>238.24</v>
      </c>
      <c r="F254" s="1">
        <v>195.28</v>
      </c>
      <c r="G254" t="s">
        <v>16</v>
      </c>
      <c r="H254" s="2">
        <v>195.28</v>
      </c>
      <c r="I254" t="s">
        <v>669</v>
      </c>
      <c r="J254" t="s">
        <v>592</v>
      </c>
      <c r="K254">
        <f t="shared" si="6"/>
        <v>18</v>
      </c>
      <c r="L254" s="2">
        <f t="shared" si="7"/>
        <v>3515.04</v>
      </c>
    </row>
    <row r="255" spans="1:12" ht="24.75" customHeight="1">
      <c r="A255" t="s">
        <v>670</v>
      </c>
      <c r="B255" t="s">
        <v>671</v>
      </c>
      <c r="C255" t="s">
        <v>672</v>
      </c>
      <c r="D255" t="s">
        <v>673</v>
      </c>
      <c r="E255" s="1">
        <v>83.34</v>
      </c>
      <c r="F255" s="1">
        <v>68.31</v>
      </c>
      <c r="G255" t="s">
        <v>674</v>
      </c>
      <c r="H255" s="2">
        <v>68.31</v>
      </c>
      <c r="I255" t="s">
        <v>675</v>
      </c>
      <c r="J255" t="s">
        <v>592</v>
      </c>
      <c r="K255">
        <f t="shared" si="6"/>
        <v>-6</v>
      </c>
      <c r="L255" s="2">
        <f t="shared" si="7"/>
        <v>-409.86</v>
      </c>
    </row>
    <row r="256" spans="1:12" ht="24.75" customHeight="1">
      <c r="A256" t="s">
        <v>676</v>
      </c>
      <c r="B256" t="s">
        <v>677</v>
      </c>
      <c r="C256" t="s">
        <v>678</v>
      </c>
      <c r="D256" t="s">
        <v>679</v>
      </c>
      <c r="E256" s="1">
        <v>100</v>
      </c>
      <c r="F256" s="1">
        <v>100</v>
      </c>
      <c r="G256" t="s">
        <v>680</v>
      </c>
      <c r="H256" s="2">
        <v>100</v>
      </c>
      <c r="I256" t="s">
        <v>681</v>
      </c>
      <c r="J256" t="s">
        <v>592</v>
      </c>
      <c r="K256">
        <f t="shared" si="6"/>
        <v>87</v>
      </c>
      <c r="L256" s="2">
        <f t="shared" si="7"/>
        <v>8700</v>
      </c>
    </row>
    <row r="257" spans="1:12" ht="24.75" customHeight="1">
      <c r="A257" t="s">
        <v>178</v>
      </c>
      <c r="B257" t="s">
        <v>179</v>
      </c>
      <c r="C257" t="s">
        <v>682</v>
      </c>
      <c r="D257" t="s">
        <v>19</v>
      </c>
      <c r="E257" s="1">
        <v>153.72</v>
      </c>
      <c r="F257" s="1">
        <v>126</v>
      </c>
      <c r="G257" t="s">
        <v>16</v>
      </c>
      <c r="H257" s="2">
        <v>126</v>
      </c>
      <c r="I257" t="s">
        <v>683</v>
      </c>
      <c r="J257" t="s">
        <v>592</v>
      </c>
      <c r="K257">
        <f t="shared" si="6"/>
        <v>18</v>
      </c>
      <c r="L257" s="2">
        <f t="shared" si="7"/>
        <v>2268</v>
      </c>
    </row>
    <row r="258" spans="1:12" ht="24.75" customHeight="1">
      <c r="A258" t="s">
        <v>186</v>
      </c>
      <c r="B258" t="s">
        <v>187</v>
      </c>
      <c r="C258" t="s">
        <v>684</v>
      </c>
      <c r="D258" t="s">
        <v>569</v>
      </c>
      <c r="E258" s="1">
        <v>102.38</v>
      </c>
      <c r="F258" s="1">
        <v>83.92</v>
      </c>
      <c r="G258" t="s">
        <v>570</v>
      </c>
      <c r="H258" s="2">
        <v>83.92</v>
      </c>
      <c r="I258" t="s">
        <v>685</v>
      </c>
      <c r="J258" t="s">
        <v>592</v>
      </c>
      <c r="K258">
        <f t="shared" si="6"/>
        <v>2</v>
      </c>
      <c r="L258" s="2">
        <f t="shared" si="7"/>
        <v>167.84</v>
      </c>
    </row>
    <row r="259" spans="1:12" ht="24.75" customHeight="1">
      <c r="A259" t="s">
        <v>522</v>
      </c>
      <c r="B259" t="s">
        <v>523</v>
      </c>
      <c r="C259" t="s">
        <v>686</v>
      </c>
      <c r="D259" t="s">
        <v>19</v>
      </c>
      <c r="E259" s="1">
        <v>1364.23</v>
      </c>
      <c r="F259" s="1">
        <v>1118.22</v>
      </c>
      <c r="G259" t="s">
        <v>16</v>
      </c>
      <c r="H259" s="2">
        <v>1118.22</v>
      </c>
      <c r="I259" t="s">
        <v>687</v>
      </c>
      <c r="J259" t="s">
        <v>592</v>
      </c>
      <c r="K259">
        <f aca="true" t="shared" si="8" ref="K259:K322">J259-G259</f>
        <v>18</v>
      </c>
      <c r="L259" s="2">
        <f aca="true" t="shared" si="9" ref="L259:L322">K259*H259</f>
        <v>20127.96</v>
      </c>
    </row>
    <row r="260" spans="1:12" ht="24.75" customHeight="1">
      <c r="A260" t="s">
        <v>688</v>
      </c>
      <c r="B260" t="s">
        <v>689</v>
      </c>
      <c r="C260" t="s">
        <v>690</v>
      </c>
      <c r="D260" t="s">
        <v>647</v>
      </c>
      <c r="E260" s="1">
        <v>5758.3</v>
      </c>
      <c r="F260" s="1">
        <v>4719.92</v>
      </c>
      <c r="G260" t="s">
        <v>648</v>
      </c>
      <c r="H260" s="2">
        <v>4719.92</v>
      </c>
      <c r="I260" t="s">
        <v>691</v>
      </c>
      <c r="J260" t="s">
        <v>592</v>
      </c>
      <c r="K260">
        <f t="shared" si="8"/>
        <v>-4</v>
      </c>
      <c r="L260" s="2">
        <f t="shared" si="9"/>
        <v>-18879.68</v>
      </c>
    </row>
    <row r="261" spans="1:12" ht="24.75" customHeight="1">
      <c r="A261" t="s">
        <v>198</v>
      </c>
      <c r="B261" t="s">
        <v>199</v>
      </c>
      <c r="C261" t="s">
        <v>692</v>
      </c>
      <c r="D261" t="s">
        <v>168</v>
      </c>
      <c r="E261" s="1">
        <v>153.44</v>
      </c>
      <c r="F261" s="1">
        <v>125.77</v>
      </c>
      <c r="G261" t="s">
        <v>638</v>
      </c>
      <c r="H261" s="2">
        <v>125.77</v>
      </c>
      <c r="I261" t="s">
        <v>693</v>
      </c>
      <c r="J261" t="s">
        <v>592</v>
      </c>
      <c r="K261">
        <f t="shared" si="8"/>
        <v>-3</v>
      </c>
      <c r="L261" s="2">
        <f t="shared" si="9"/>
        <v>-377.31</v>
      </c>
    </row>
    <row r="262" spans="1:12" ht="24.75" customHeight="1">
      <c r="A262" t="s">
        <v>198</v>
      </c>
      <c r="B262" t="s">
        <v>199</v>
      </c>
      <c r="C262" t="s">
        <v>694</v>
      </c>
      <c r="D262" t="s">
        <v>168</v>
      </c>
      <c r="E262" s="1">
        <v>258.88</v>
      </c>
      <c r="F262" s="1">
        <v>212.2</v>
      </c>
      <c r="G262" t="s">
        <v>638</v>
      </c>
      <c r="H262" s="2">
        <v>212.2</v>
      </c>
      <c r="I262" t="s">
        <v>695</v>
      </c>
      <c r="J262" t="s">
        <v>592</v>
      </c>
      <c r="K262">
        <f t="shared" si="8"/>
        <v>-3</v>
      </c>
      <c r="L262" s="2">
        <f t="shared" si="9"/>
        <v>-636.5999999999999</v>
      </c>
    </row>
    <row r="263" spans="1:12" ht="24.75" customHeight="1">
      <c r="A263" t="s">
        <v>198</v>
      </c>
      <c r="B263" t="s">
        <v>199</v>
      </c>
      <c r="C263" t="s">
        <v>696</v>
      </c>
      <c r="D263" t="s">
        <v>168</v>
      </c>
      <c r="E263" s="1">
        <v>1397.14</v>
      </c>
      <c r="F263" s="1">
        <v>1145.2</v>
      </c>
      <c r="G263" t="s">
        <v>638</v>
      </c>
      <c r="H263" s="2">
        <v>1145.2</v>
      </c>
      <c r="I263" t="s">
        <v>697</v>
      </c>
      <c r="J263" t="s">
        <v>592</v>
      </c>
      <c r="K263">
        <f t="shared" si="8"/>
        <v>-3</v>
      </c>
      <c r="L263" s="2">
        <f t="shared" si="9"/>
        <v>-3435.6000000000004</v>
      </c>
    </row>
    <row r="264" spans="1:12" ht="24.75" customHeight="1">
      <c r="A264" t="s">
        <v>198</v>
      </c>
      <c r="B264" t="s">
        <v>199</v>
      </c>
      <c r="C264" t="s">
        <v>698</v>
      </c>
      <c r="D264" t="s">
        <v>168</v>
      </c>
      <c r="E264" s="1">
        <v>491.17</v>
      </c>
      <c r="F264" s="1">
        <v>402.6</v>
      </c>
      <c r="G264" t="s">
        <v>638</v>
      </c>
      <c r="H264" s="2">
        <v>402.6</v>
      </c>
      <c r="I264" t="s">
        <v>699</v>
      </c>
      <c r="J264" t="s">
        <v>592</v>
      </c>
      <c r="K264">
        <f t="shared" si="8"/>
        <v>-3</v>
      </c>
      <c r="L264" s="2">
        <f t="shared" si="9"/>
        <v>-1207.8000000000002</v>
      </c>
    </row>
    <row r="265" spans="1:12" ht="24.75" customHeight="1">
      <c r="A265" t="s">
        <v>198</v>
      </c>
      <c r="B265" t="s">
        <v>199</v>
      </c>
      <c r="C265" t="s">
        <v>700</v>
      </c>
      <c r="D265" t="s">
        <v>647</v>
      </c>
      <c r="E265" s="1">
        <v>1078.24</v>
      </c>
      <c r="F265" s="1">
        <v>883.8</v>
      </c>
      <c r="G265" t="s">
        <v>648</v>
      </c>
      <c r="H265" s="2">
        <v>883.8</v>
      </c>
      <c r="I265" t="s">
        <v>701</v>
      </c>
      <c r="J265" t="s">
        <v>592</v>
      </c>
      <c r="K265">
        <f t="shared" si="8"/>
        <v>-4</v>
      </c>
      <c r="L265" s="2">
        <f t="shared" si="9"/>
        <v>-3535.2</v>
      </c>
    </row>
    <row r="266" spans="1:12" ht="24.75" customHeight="1">
      <c r="A266" t="s">
        <v>198</v>
      </c>
      <c r="B266" t="s">
        <v>199</v>
      </c>
      <c r="C266" t="s">
        <v>702</v>
      </c>
      <c r="D266" t="s">
        <v>673</v>
      </c>
      <c r="E266" s="1">
        <v>3522.14</v>
      </c>
      <c r="F266" s="1">
        <v>2887</v>
      </c>
      <c r="G266" t="s">
        <v>674</v>
      </c>
      <c r="H266" s="2">
        <v>2887</v>
      </c>
      <c r="I266" t="s">
        <v>703</v>
      </c>
      <c r="J266" t="s">
        <v>592</v>
      </c>
      <c r="K266">
        <f t="shared" si="8"/>
        <v>-6</v>
      </c>
      <c r="L266" s="2">
        <f t="shared" si="9"/>
        <v>-17322</v>
      </c>
    </row>
    <row r="267" spans="1:12" ht="24.75" customHeight="1">
      <c r="A267" t="s">
        <v>348</v>
      </c>
      <c r="B267" t="s">
        <v>349</v>
      </c>
      <c r="C267" t="s">
        <v>704</v>
      </c>
      <c r="D267" t="s">
        <v>351</v>
      </c>
      <c r="E267" s="1">
        <v>393.12</v>
      </c>
      <c r="F267" s="1">
        <v>378</v>
      </c>
      <c r="G267" t="s">
        <v>352</v>
      </c>
      <c r="H267" s="2">
        <v>378</v>
      </c>
      <c r="I267" t="s">
        <v>705</v>
      </c>
      <c r="J267" t="s">
        <v>592</v>
      </c>
      <c r="K267">
        <f t="shared" si="8"/>
        <v>16</v>
      </c>
      <c r="L267" s="2">
        <f t="shared" si="9"/>
        <v>6048</v>
      </c>
    </row>
    <row r="268" spans="1:12" ht="24.75" customHeight="1">
      <c r="A268" t="s">
        <v>348</v>
      </c>
      <c r="B268" t="s">
        <v>349</v>
      </c>
      <c r="C268" t="s">
        <v>706</v>
      </c>
      <c r="D268" t="s">
        <v>351</v>
      </c>
      <c r="E268" s="1">
        <v>340.7</v>
      </c>
      <c r="F268" s="1">
        <v>327.6</v>
      </c>
      <c r="G268" t="s">
        <v>352</v>
      </c>
      <c r="H268" s="2">
        <v>327.6</v>
      </c>
      <c r="I268" t="s">
        <v>707</v>
      </c>
      <c r="J268" t="s">
        <v>592</v>
      </c>
      <c r="K268">
        <f t="shared" si="8"/>
        <v>16</v>
      </c>
      <c r="L268" s="2">
        <f t="shared" si="9"/>
        <v>5241.6</v>
      </c>
    </row>
    <row r="269" spans="1:12" ht="24.75" customHeight="1">
      <c r="A269" t="s">
        <v>465</v>
      </c>
      <c r="B269" t="s">
        <v>466</v>
      </c>
      <c r="C269" t="s">
        <v>708</v>
      </c>
      <c r="D269" t="s">
        <v>98</v>
      </c>
      <c r="E269" s="1">
        <v>1146.63</v>
      </c>
      <c r="F269" s="1">
        <v>939.86</v>
      </c>
      <c r="G269" t="s">
        <v>592</v>
      </c>
      <c r="H269" s="2">
        <v>939.86</v>
      </c>
      <c r="I269" t="s">
        <v>709</v>
      </c>
      <c r="J269" t="s">
        <v>710</v>
      </c>
      <c r="K269">
        <f t="shared" si="8"/>
        <v>7</v>
      </c>
      <c r="L269" s="2">
        <f t="shared" si="9"/>
        <v>6579.02</v>
      </c>
    </row>
    <row r="270" spans="1:12" ht="24.75" customHeight="1">
      <c r="A270" t="s">
        <v>465</v>
      </c>
      <c r="B270" t="s">
        <v>466</v>
      </c>
      <c r="C270" t="s">
        <v>711</v>
      </c>
      <c r="D270" t="s">
        <v>98</v>
      </c>
      <c r="E270" s="1">
        <v>641.99</v>
      </c>
      <c r="F270" s="1">
        <v>526.22</v>
      </c>
      <c r="G270" t="s">
        <v>592</v>
      </c>
      <c r="H270" s="2">
        <v>526.22</v>
      </c>
      <c r="I270" t="s">
        <v>712</v>
      </c>
      <c r="J270" t="s">
        <v>710</v>
      </c>
      <c r="K270">
        <f t="shared" si="8"/>
        <v>7</v>
      </c>
      <c r="L270" s="2">
        <f t="shared" si="9"/>
        <v>3683.54</v>
      </c>
    </row>
    <row r="271" spans="1:12" ht="24.75" customHeight="1">
      <c r="A271" t="s">
        <v>465</v>
      </c>
      <c r="B271" t="s">
        <v>466</v>
      </c>
      <c r="C271" t="s">
        <v>713</v>
      </c>
      <c r="D271" t="s">
        <v>98</v>
      </c>
      <c r="E271" s="1">
        <v>403.88</v>
      </c>
      <c r="F271" s="1">
        <v>331.05</v>
      </c>
      <c r="G271" t="s">
        <v>592</v>
      </c>
      <c r="H271" s="2">
        <v>331.05</v>
      </c>
      <c r="I271" t="s">
        <v>714</v>
      </c>
      <c r="J271" t="s">
        <v>710</v>
      </c>
      <c r="K271">
        <f t="shared" si="8"/>
        <v>7</v>
      </c>
      <c r="L271" s="2">
        <f t="shared" si="9"/>
        <v>2317.35</v>
      </c>
    </row>
    <row r="272" spans="1:12" ht="24.75" customHeight="1">
      <c r="A272" t="s">
        <v>465</v>
      </c>
      <c r="B272" t="s">
        <v>466</v>
      </c>
      <c r="C272" t="s">
        <v>715</v>
      </c>
      <c r="D272" t="s">
        <v>98</v>
      </c>
      <c r="E272" s="1">
        <v>330.38</v>
      </c>
      <c r="F272" s="1">
        <v>270.8</v>
      </c>
      <c r="G272" t="s">
        <v>592</v>
      </c>
      <c r="H272" s="2">
        <v>270.8</v>
      </c>
      <c r="I272" t="s">
        <v>716</v>
      </c>
      <c r="J272" t="s">
        <v>710</v>
      </c>
      <c r="K272">
        <f t="shared" si="8"/>
        <v>7</v>
      </c>
      <c r="L272" s="2">
        <f t="shared" si="9"/>
        <v>1895.6000000000001</v>
      </c>
    </row>
    <row r="273" spans="1:12" ht="24.75" customHeight="1">
      <c r="A273" t="s">
        <v>465</v>
      </c>
      <c r="B273" t="s">
        <v>466</v>
      </c>
      <c r="C273" t="s">
        <v>717</v>
      </c>
      <c r="D273" t="s">
        <v>98</v>
      </c>
      <c r="E273" s="1">
        <v>308.79</v>
      </c>
      <c r="F273" s="1">
        <v>253.11</v>
      </c>
      <c r="G273" t="s">
        <v>592</v>
      </c>
      <c r="H273" s="2">
        <v>253.11</v>
      </c>
      <c r="I273" t="s">
        <v>718</v>
      </c>
      <c r="J273" t="s">
        <v>710</v>
      </c>
      <c r="K273">
        <f t="shared" si="8"/>
        <v>7</v>
      </c>
      <c r="L273" s="2">
        <f t="shared" si="9"/>
        <v>1771.77</v>
      </c>
    </row>
    <row r="274" spans="1:12" ht="24.75" customHeight="1">
      <c r="A274" t="s">
        <v>465</v>
      </c>
      <c r="B274" t="s">
        <v>466</v>
      </c>
      <c r="C274" t="s">
        <v>719</v>
      </c>
      <c r="D274" t="s">
        <v>98</v>
      </c>
      <c r="E274" s="1">
        <v>167.65</v>
      </c>
      <c r="F274" s="1">
        <v>137.42</v>
      </c>
      <c r="G274" t="s">
        <v>592</v>
      </c>
      <c r="H274" s="2">
        <v>137.42</v>
      </c>
      <c r="I274" t="s">
        <v>720</v>
      </c>
      <c r="J274" t="s">
        <v>710</v>
      </c>
      <c r="K274">
        <f t="shared" si="8"/>
        <v>7</v>
      </c>
      <c r="L274" s="2">
        <f t="shared" si="9"/>
        <v>961.9399999999999</v>
      </c>
    </row>
    <row r="275" spans="1:12" ht="24.75" customHeight="1">
      <c r="A275" t="s">
        <v>74</v>
      </c>
      <c r="B275" t="s">
        <v>11</v>
      </c>
      <c r="C275" t="s">
        <v>721</v>
      </c>
      <c r="D275" t="s">
        <v>41</v>
      </c>
      <c r="E275" s="1">
        <v>196.69</v>
      </c>
      <c r="F275" s="1">
        <v>161.22</v>
      </c>
      <c r="G275" t="s">
        <v>638</v>
      </c>
      <c r="H275" s="2">
        <v>161.22</v>
      </c>
      <c r="I275" t="s">
        <v>722</v>
      </c>
      <c r="J275" t="s">
        <v>710</v>
      </c>
      <c r="K275">
        <f t="shared" si="8"/>
        <v>4</v>
      </c>
      <c r="L275" s="2">
        <f t="shared" si="9"/>
        <v>644.88</v>
      </c>
    </row>
    <row r="276" spans="1:12" ht="24.75" customHeight="1">
      <c r="A276" t="s">
        <v>10</v>
      </c>
      <c r="B276" t="s">
        <v>11</v>
      </c>
      <c r="C276" t="s">
        <v>723</v>
      </c>
      <c r="D276" t="s">
        <v>42</v>
      </c>
      <c r="E276" s="1">
        <v>1062.49</v>
      </c>
      <c r="F276" s="1">
        <v>965.9</v>
      </c>
      <c r="G276" t="s">
        <v>648</v>
      </c>
      <c r="H276" s="2">
        <v>965.9</v>
      </c>
      <c r="I276" t="s">
        <v>724</v>
      </c>
      <c r="J276" t="s">
        <v>710</v>
      </c>
      <c r="K276">
        <f t="shared" si="8"/>
        <v>3</v>
      </c>
      <c r="L276" s="2">
        <f t="shared" si="9"/>
        <v>2897.7</v>
      </c>
    </row>
    <row r="277" spans="1:12" ht="24.75" customHeight="1">
      <c r="A277" t="s">
        <v>10</v>
      </c>
      <c r="B277" t="s">
        <v>11</v>
      </c>
      <c r="C277" t="s">
        <v>725</v>
      </c>
      <c r="D277" t="s">
        <v>42</v>
      </c>
      <c r="E277" s="1">
        <v>17.95</v>
      </c>
      <c r="F277" s="1">
        <v>16.32</v>
      </c>
      <c r="G277" t="s">
        <v>648</v>
      </c>
      <c r="H277" s="2">
        <v>16.32</v>
      </c>
      <c r="I277" t="s">
        <v>724</v>
      </c>
      <c r="J277" t="s">
        <v>710</v>
      </c>
      <c r="K277">
        <f t="shared" si="8"/>
        <v>3</v>
      </c>
      <c r="L277" s="2">
        <f t="shared" si="9"/>
        <v>48.96</v>
      </c>
    </row>
    <row r="278" spans="1:12" ht="24.75" customHeight="1">
      <c r="A278" t="s">
        <v>10</v>
      </c>
      <c r="B278" t="s">
        <v>11</v>
      </c>
      <c r="C278" t="s">
        <v>726</v>
      </c>
      <c r="D278" t="s">
        <v>42</v>
      </c>
      <c r="E278" s="1">
        <v>363.43</v>
      </c>
      <c r="F278" s="1">
        <v>330.39</v>
      </c>
      <c r="G278" t="s">
        <v>648</v>
      </c>
      <c r="H278" s="2">
        <v>330.39</v>
      </c>
      <c r="I278" t="s">
        <v>727</v>
      </c>
      <c r="J278" t="s">
        <v>710</v>
      </c>
      <c r="K278">
        <f t="shared" si="8"/>
        <v>3</v>
      </c>
      <c r="L278" s="2">
        <f t="shared" si="9"/>
        <v>991.17</v>
      </c>
    </row>
    <row r="279" spans="1:12" ht="24.75" customHeight="1">
      <c r="A279" t="s">
        <v>10</v>
      </c>
      <c r="B279" t="s">
        <v>11</v>
      </c>
      <c r="C279" t="s">
        <v>728</v>
      </c>
      <c r="D279" t="s">
        <v>42</v>
      </c>
      <c r="E279" s="1">
        <v>45.42</v>
      </c>
      <c r="F279" s="1">
        <v>41.29</v>
      </c>
      <c r="G279" t="s">
        <v>648</v>
      </c>
      <c r="H279" s="2">
        <v>41.29</v>
      </c>
      <c r="I279" t="s">
        <v>729</v>
      </c>
      <c r="J279" t="s">
        <v>710</v>
      </c>
      <c r="K279">
        <f t="shared" si="8"/>
        <v>3</v>
      </c>
      <c r="L279" s="2">
        <f t="shared" si="9"/>
        <v>123.87</v>
      </c>
    </row>
    <row r="280" spans="1:12" ht="24.75" customHeight="1">
      <c r="A280" t="s">
        <v>10</v>
      </c>
      <c r="B280" t="s">
        <v>11</v>
      </c>
      <c r="C280" t="s">
        <v>730</v>
      </c>
      <c r="D280" t="s">
        <v>42</v>
      </c>
      <c r="E280" s="1">
        <v>10.07</v>
      </c>
      <c r="F280" s="1">
        <v>9.15</v>
      </c>
      <c r="G280" t="s">
        <v>648</v>
      </c>
      <c r="H280" s="2">
        <v>9.15</v>
      </c>
      <c r="I280" t="s">
        <v>731</v>
      </c>
      <c r="J280" t="s">
        <v>710</v>
      </c>
      <c r="K280">
        <f t="shared" si="8"/>
        <v>3</v>
      </c>
      <c r="L280" s="2">
        <f t="shared" si="9"/>
        <v>27.450000000000003</v>
      </c>
    </row>
    <row r="281" spans="1:12" ht="24.75" customHeight="1">
      <c r="A281" t="s">
        <v>28</v>
      </c>
      <c r="B281" t="s">
        <v>29</v>
      </c>
      <c r="C281" t="s">
        <v>732</v>
      </c>
      <c r="D281" t="s">
        <v>733</v>
      </c>
      <c r="E281" s="1">
        <v>457.5</v>
      </c>
      <c r="F281" s="1">
        <v>375</v>
      </c>
      <c r="G281" t="s">
        <v>734</v>
      </c>
      <c r="H281" s="2">
        <v>375</v>
      </c>
      <c r="I281" t="s">
        <v>735</v>
      </c>
      <c r="J281" t="s">
        <v>736</v>
      </c>
      <c r="K281">
        <f t="shared" si="8"/>
        <v>-2</v>
      </c>
      <c r="L281" s="2">
        <f t="shared" si="9"/>
        <v>-750</v>
      </c>
    </row>
    <row r="282" spans="1:12" ht="24.75" customHeight="1">
      <c r="A282" t="s">
        <v>737</v>
      </c>
      <c r="B282" t="s">
        <v>738</v>
      </c>
      <c r="C282" t="s">
        <v>739</v>
      </c>
      <c r="D282" t="s">
        <v>62</v>
      </c>
      <c r="E282" s="1">
        <v>234.24</v>
      </c>
      <c r="F282" s="1">
        <v>192</v>
      </c>
      <c r="G282" t="s">
        <v>736</v>
      </c>
      <c r="H282" s="2">
        <v>192</v>
      </c>
      <c r="I282" t="s">
        <v>740</v>
      </c>
      <c r="J282" t="s">
        <v>736</v>
      </c>
      <c r="K282">
        <f t="shared" si="8"/>
        <v>0</v>
      </c>
      <c r="L282" s="2">
        <f t="shared" si="9"/>
        <v>0</v>
      </c>
    </row>
    <row r="283" spans="1:12" ht="24.75" customHeight="1">
      <c r="A283" t="s">
        <v>737</v>
      </c>
      <c r="B283" t="s">
        <v>738</v>
      </c>
      <c r="C283" t="s">
        <v>741</v>
      </c>
      <c r="D283" t="s">
        <v>62</v>
      </c>
      <c r="E283" s="1">
        <v>5482</v>
      </c>
      <c r="F283" s="1">
        <v>4493.44</v>
      </c>
      <c r="G283" t="s">
        <v>736</v>
      </c>
      <c r="H283" s="2">
        <v>4493.44</v>
      </c>
      <c r="I283" t="s">
        <v>742</v>
      </c>
      <c r="J283" t="s">
        <v>736</v>
      </c>
      <c r="K283">
        <f t="shared" si="8"/>
        <v>0</v>
      </c>
      <c r="L283" s="2">
        <f t="shared" si="9"/>
        <v>0</v>
      </c>
    </row>
    <row r="284" spans="1:12" ht="24.75" customHeight="1">
      <c r="A284" t="s">
        <v>743</v>
      </c>
      <c r="B284" t="s">
        <v>744</v>
      </c>
      <c r="C284" t="s">
        <v>240</v>
      </c>
      <c r="D284" t="s">
        <v>733</v>
      </c>
      <c r="E284" s="1">
        <v>253.76</v>
      </c>
      <c r="F284" s="1">
        <v>213.76</v>
      </c>
      <c r="G284" t="s">
        <v>734</v>
      </c>
      <c r="H284" s="2">
        <v>213.76</v>
      </c>
      <c r="I284" t="s">
        <v>745</v>
      </c>
      <c r="J284" t="s">
        <v>736</v>
      </c>
      <c r="K284">
        <f t="shared" si="8"/>
        <v>-2</v>
      </c>
      <c r="L284" s="2">
        <f t="shared" si="9"/>
        <v>-427.52</v>
      </c>
    </row>
    <row r="285" spans="1:12" ht="24.75" customHeight="1">
      <c r="A285" t="s">
        <v>34</v>
      </c>
      <c r="B285" t="s">
        <v>35</v>
      </c>
      <c r="C285" t="s">
        <v>746</v>
      </c>
      <c r="D285" t="s">
        <v>62</v>
      </c>
      <c r="E285" s="1">
        <v>643.28</v>
      </c>
      <c r="F285" s="1">
        <v>529.31</v>
      </c>
      <c r="G285" t="s">
        <v>736</v>
      </c>
      <c r="H285" s="2">
        <v>529.31</v>
      </c>
      <c r="I285" t="s">
        <v>747</v>
      </c>
      <c r="J285" t="s">
        <v>736</v>
      </c>
      <c r="K285">
        <f t="shared" si="8"/>
        <v>0</v>
      </c>
      <c r="L285" s="2">
        <f t="shared" si="9"/>
        <v>0</v>
      </c>
    </row>
    <row r="286" spans="1:12" ht="24.75" customHeight="1">
      <c r="A286" t="s">
        <v>748</v>
      </c>
      <c r="B286" t="s">
        <v>749</v>
      </c>
      <c r="C286" t="s">
        <v>750</v>
      </c>
      <c r="D286" t="s">
        <v>14</v>
      </c>
      <c r="E286" s="1">
        <v>227.81</v>
      </c>
      <c r="F286" s="1">
        <v>207.1</v>
      </c>
      <c r="G286" t="s">
        <v>751</v>
      </c>
      <c r="H286" s="2">
        <v>207.1</v>
      </c>
      <c r="I286" t="s">
        <v>752</v>
      </c>
      <c r="J286" t="s">
        <v>736</v>
      </c>
      <c r="K286">
        <f t="shared" si="8"/>
        <v>-4</v>
      </c>
      <c r="L286" s="2">
        <f t="shared" si="9"/>
        <v>-828.4</v>
      </c>
    </row>
    <row r="287" spans="1:12" ht="24.75" customHeight="1">
      <c r="A287" t="s">
        <v>207</v>
      </c>
      <c r="B287" t="s">
        <v>208</v>
      </c>
      <c r="C287" t="s">
        <v>753</v>
      </c>
      <c r="D287" t="s">
        <v>14</v>
      </c>
      <c r="E287" s="1">
        <v>4.16</v>
      </c>
      <c r="F287" s="1">
        <v>4</v>
      </c>
      <c r="G287" t="s">
        <v>751</v>
      </c>
      <c r="H287" s="2">
        <v>4</v>
      </c>
      <c r="I287" t="s">
        <v>754</v>
      </c>
      <c r="J287" t="s">
        <v>736</v>
      </c>
      <c r="K287">
        <f t="shared" si="8"/>
        <v>-4</v>
      </c>
      <c r="L287" s="2">
        <f t="shared" si="9"/>
        <v>-16</v>
      </c>
    </row>
    <row r="288" spans="1:12" ht="24.75" customHeight="1">
      <c r="A288" t="s">
        <v>207</v>
      </c>
      <c r="B288" t="s">
        <v>208</v>
      </c>
      <c r="C288" t="s">
        <v>755</v>
      </c>
      <c r="D288" t="s">
        <v>14</v>
      </c>
      <c r="E288" s="1">
        <v>16.64</v>
      </c>
      <c r="F288" s="1">
        <v>16</v>
      </c>
      <c r="G288" t="s">
        <v>751</v>
      </c>
      <c r="H288" s="2">
        <v>16</v>
      </c>
      <c r="I288" t="s">
        <v>756</v>
      </c>
      <c r="J288" t="s">
        <v>736</v>
      </c>
      <c r="K288">
        <f t="shared" si="8"/>
        <v>-4</v>
      </c>
      <c r="L288" s="2">
        <f t="shared" si="9"/>
        <v>-64</v>
      </c>
    </row>
    <row r="289" spans="1:12" ht="24.75" customHeight="1">
      <c r="A289" t="s">
        <v>356</v>
      </c>
      <c r="B289" t="s">
        <v>357</v>
      </c>
      <c r="C289" t="s">
        <v>757</v>
      </c>
      <c r="D289" t="s">
        <v>19</v>
      </c>
      <c r="E289" s="1">
        <v>1857.37</v>
      </c>
      <c r="F289" s="1">
        <v>1785.93</v>
      </c>
      <c r="G289" t="s">
        <v>758</v>
      </c>
      <c r="H289" s="2">
        <v>1785.93</v>
      </c>
      <c r="I289" t="s">
        <v>759</v>
      </c>
      <c r="J289" t="s">
        <v>736</v>
      </c>
      <c r="K289">
        <f t="shared" si="8"/>
        <v>-3</v>
      </c>
      <c r="L289" s="2">
        <f t="shared" si="9"/>
        <v>-5357.79</v>
      </c>
    </row>
    <row r="290" spans="1:12" ht="24.75" customHeight="1">
      <c r="A290" t="s">
        <v>356</v>
      </c>
      <c r="B290" t="s">
        <v>357</v>
      </c>
      <c r="C290" t="s">
        <v>760</v>
      </c>
      <c r="D290" t="s">
        <v>19</v>
      </c>
      <c r="E290" s="1">
        <v>585.75</v>
      </c>
      <c r="F290" s="1">
        <v>563.22</v>
      </c>
      <c r="G290" t="s">
        <v>758</v>
      </c>
      <c r="H290" s="2">
        <v>563.22</v>
      </c>
      <c r="I290" t="s">
        <v>761</v>
      </c>
      <c r="J290" t="s">
        <v>736</v>
      </c>
      <c r="K290">
        <f t="shared" si="8"/>
        <v>-3</v>
      </c>
      <c r="L290" s="2">
        <f t="shared" si="9"/>
        <v>-1689.66</v>
      </c>
    </row>
    <row r="291" spans="1:12" ht="24.75" customHeight="1">
      <c r="A291" t="s">
        <v>356</v>
      </c>
      <c r="B291" t="s">
        <v>357</v>
      </c>
      <c r="C291" t="s">
        <v>762</v>
      </c>
      <c r="D291" t="s">
        <v>19</v>
      </c>
      <c r="E291" s="1">
        <v>22.31</v>
      </c>
      <c r="F291" s="1">
        <v>21.45</v>
      </c>
      <c r="G291" t="s">
        <v>758</v>
      </c>
      <c r="H291" s="2">
        <v>21.45</v>
      </c>
      <c r="I291" t="s">
        <v>763</v>
      </c>
      <c r="J291" t="s">
        <v>736</v>
      </c>
      <c r="K291">
        <f t="shared" si="8"/>
        <v>-3</v>
      </c>
      <c r="L291" s="2">
        <f t="shared" si="9"/>
        <v>-64.35</v>
      </c>
    </row>
    <row r="292" spans="1:12" ht="24.75" customHeight="1">
      <c r="A292" t="s">
        <v>356</v>
      </c>
      <c r="B292" t="s">
        <v>357</v>
      </c>
      <c r="C292" t="s">
        <v>764</v>
      </c>
      <c r="D292" t="s">
        <v>19</v>
      </c>
      <c r="E292" s="1">
        <v>5733.74</v>
      </c>
      <c r="F292" s="1">
        <v>5513.21</v>
      </c>
      <c r="G292" t="s">
        <v>758</v>
      </c>
      <c r="H292" s="2">
        <v>5513.21</v>
      </c>
      <c r="I292" t="s">
        <v>765</v>
      </c>
      <c r="J292" t="s">
        <v>736</v>
      </c>
      <c r="K292">
        <f t="shared" si="8"/>
        <v>-3</v>
      </c>
      <c r="L292" s="2">
        <f t="shared" si="9"/>
        <v>-16539.63</v>
      </c>
    </row>
    <row r="293" spans="1:12" ht="24.75" customHeight="1">
      <c r="A293" t="s">
        <v>356</v>
      </c>
      <c r="B293" t="s">
        <v>357</v>
      </c>
      <c r="C293" t="s">
        <v>766</v>
      </c>
      <c r="D293" t="s">
        <v>19</v>
      </c>
      <c r="E293" s="1">
        <v>4534.57</v>
      </c>
      <c r="F293" s="1">
        <v>4360.16</v>
      </c>
      <c r="G293" t="s">
        <v>758</v>
      </c>
      <c r="H293" s="2">
        <v>4360.16</v>
      </c>
      <c r="I293" t="s">
        <v>767</v>
      </c>
      <c r="J293" t="s">
        <v>736</v>
      </c>
      <c r="K293">
        <f t="shared" si="8"/>
        <v>-3</v>
      </c>
      <c r="L293" s="2">
        <f t="shared" si="9"/>
        <v>-13080.48</v>
      </c>
    </row>
    <row r="294" spans="1:12" ht="24.75" customHeight="1">
      <c r="A294" t="s">
        <v>356</v>
      </c>
      <c r="B294" t="s">
        <v>357</v>
      </c>
      <c r="C294" t="s">
        <v>768</v>
      </c>
      <c r="D294" t="s">
        <v>19</v>
      </c>
      <c r="E294" s="1">
        <v>1578.44</v>
      </c>
      <c r="F294" s="1">
        <v>1517.73</v>
      </c>
      <c r="G294" t="s">
        <v>758</v>
      </c>
      <c r="H294" s="2">
        <v>1517.73</v>
      </c>
      <c r="I294" t="s">
        <v>769</v>
      </c>
      <c r="J294" t="s">
        <v>736</v>
      </c>
      <c r="K294">
        <f t="shared" si="8"/>
        <v>-3</v>
      </c>
      <c r="L294" s="2">
        <f t="shared" si="9"/>
        <v>-4553.1900000000005</v>
      </c>
    </row>
    <row r="295" spans="1:12" ht="24.75" customHeight="1">
      <c r="A295" t="s">
        <v>356</v>
      </c>
      <c r="B295" t="s">
        <v>357</v>
      </c>
      <c r="C295" t="s">
        <v>770</v>
      </c>
      <c r="D295" t="s">
        <v>19</v>
      </c>
      <c r="E295" s="1">
        <v>702.81</v>
      </c>
      <c r="F295" s="1">
        <v>675.78</v>
      </c>
      <c r="G295" t="s">
        <v>758</v>
      </c>
      <c r="H295" s="2">
        <v>675.78</v>
      </c>
      <c r="I295" t="s">
        <v>771</v>
      </c>
      <c r="J295" t="s">
        <v>736</v>
      </c>
      <c r="K295">
        <f t="shared" si="8"/>
        <v>-3</v>
      </c>
      <c r="L295" s="2">
        <f t="shared" si="9"/>
        <v>-2027.34</v>
      </c>
    </row>
    <row r="296" spans="1:12" ht="24.75" customHeight="1">
      <c r="A296" t="s">
        <v>356</v>
      </c>
      <c r="B296" t="s">
        <v>357</v>
      </c>
      <c r="C296" t="s">
        <v>772</v>
      </c>
      <c r="D296" t="s">
        <v>19</v>
      </c>
      <c r="E296" s="1">
        <v>764.11</v>
      </c>
      <c r="F296" s="1">
        <v>734.72</v>
      </c>
      <c r="G296" t="s">
        <v>758</v>
      </c>
      <c r="H296" s="2">
        <v>734.72</v>
      </c>
      <c r="I296" t="s">
        <v>773</v>
      </c>
      <c r="J296" t="s">
        <v>736</v>
      </c>
      <c r="K296">
        <f t="shared" si="8"/>
        <v>-3</v>
      </c>
      <c r="L296" s="2">
        <f t="shared" si="9"/>
        <v>-2204.16</v>
      </c>
    </row>
    <row r="297" spans="1:12" ht="24.75" customHeight="1">
      <c r="A297" t="s">
        <v>356</v>
      </c>
      <c r="B297" t="s">
        <v>357</v>
      </c>
      <c r="C297" t="s">
        <v>774</v>
      </c>
      <c r="D297" t="s">
        <v>19</v>
      </c>
      <c r="E297" s="1">
        <v>178.48</v>
      </c>
      <c r="F297" s="1">
        <v>171.62</v>
      </c>
      <c r="G297" t="s">
        <v>758</v>
      </c>
      <c r="H297" s="2">
        <v>171.62</v>
      </c>
      <c r="I297" t="s">
        <v>775</v>
      </c>
      <c r="J297" t="s">
        <v>736</v>
      </c>
      <c r="K297">
        <f t="shared" si="8"/>
        <v>-3</v>
      </c>
      <c r="L297" s="2">
        <f t="shared" si="9"/>
        <v>-514.86</v>
      </c>
    </row>
    <row r="298" spans="1:12" ht="24.75" customHeight="1">
      <c r="A298" t="s">
        <v>356</v>
      </c>
      <c r="B298" t="s">
        <v>357</v>
      </c>
      <c r="C298" t="s">
        <v>776</v>
      </c>
      <c r="D298" t="s">
        <v>19</v>
      </c>
      <c r="E298" s="1">
        <v>468.47</v>
      </c>
      <c r="F298" s="1">
        <v>450.45</v>
      </c>
      <c r="G298" t="s">
        <v>758</v>
      </c>
      <c r="H298" s="2">
        <v>450.45</v>
      </c>
      <c r="I298" t="s">
        <v>777</v>
      </c>
      <c r="J298" t="s">
        <v>736</v>
      </c>
      <c r="K298">
        <f t="shared" si="8"/>
        <v>-3</v>
      </c>
      <c r="L298" s="2">
        <f t="shared" si="9"/>
        <v>-1351.35</v>
      </c>
    </row>
    <row r="299" spans="1:12" ht="24.75" customHeight="1">
      <c r="A299" t="s">
        <v>356</v>
      </c>
      <c r="B299" t="s">
        <v>357</v>
      </c>
      <c r="C299" t="s">
        <v>778</v>
      </c>
      <c r="D299" t="s">
        <v>19</v>
      </c>
      <c r="E299" s="1">
        <v>39.04</v>
      </c>
      <c r="F299" s="1">
        <v>37.54</v>
      </c>
      <c r="G299" t="s">
        <v>758</v>
      </c>
      <c r="H299" s="2">
        <v>37.54</v>
      </c>
      <c r="I299" t="s">
        <v>779</v>
      </c>
      <c r="J299" t="s">
        <v>736</v>
      </c>
      <c r="K299">
        <f t="shared" si="8"/>
        <v>-3</v>
      </c>
      <c r="L299" s="2">
        <f t="shared" si="9"/>
        <v>-112.62</v>
      </c>
    </row>
    <row r="300" spans="1:12" ht="24.75" customHeight="1">
      <c r="A300" t="s">
        <v>356</v>
      </c>
      <c r="B300" t="s">
        <v>357</v>
      </c>
      <c r="C300" t="s">
        <v>780</v>
      </c>
      <c r="D300" t="s">
        <v>19</v>
      </c>
      <c r="E300" s="1">
        <v>1321.88</v>
      </c>
      <c r="F300" s="1">
        <v>1271.04</v>
      </c>
      <c r="G300" t="s">
        <v>758</v>
      </c>
      <c r="H300" s="2">
        <v>1271.04</v>
      </c>
      <c r="I300" t="s">
        <v>781</v>
      </c>
      <c r="J300" t="s">
        <v>736</v>
      </c>
      <c r="K300">
        <f t="shared" si="8"/>
        <v>-3</v>
      </c>
      <c r="L300" s="2">
        <f t="shared" si="9"/>
        <v>-3813.12</v>
      </c>
    </row>
    <row r="301" spans="1:12" ht="24.75" customHeight="1">
      <c r="A301" t="s">
        <v>356</v>
      </c>
      <c r="B301" t="s">
        <v>357</v>
      </c>
      <c r="C301" t="s">
        <v>782</v>
      </c>
      <c r="D301" t="s">
        <v>19</v>
      </c>
      <c r="E301" s="1">
        <v>256.57</v>
      </c>
      <c r="F301" s="1">
        <v>246.7</v>
      </c>
      <c r="G301" t="s">
        <v>758</v>
      </c>
      <c r="H301" s="2">
        <v>246.7</v>
      </c>
      <c r="I301" t="s">
        <v>783</v>
      </c>
      <c r="J301" t="s">
        <v>736</v>
      </c>
      <c r="K301">
        <f t="shared" si="8"/>
        <v>-3</v>
      </c>
      <c r="L301" s="2">
        <f t="shared" si="9"/>
        <v>-740.0999999999999</v>
      </c>
    </row>
    <row r="302" spans="1:12" ht="24.75" customHeight="1">
      <c r="A302" t="s">
        <v>356</v>
      </c>
      <c r="B302" t="s">
        <v>357</v>
      </c>
      <c r="C302" t="s">
        <v>784</v>
      </c>
      <c r="D302" t="s">
        <v>19</v>
      </c>
      <c r="E302" s="1">
        <v>317.96</v>
      </c>
      <c r="F302" s="1">
        <v>305.73</v>
      </c>
      <c r="G302" t="s">
        <v>758</v>
      </c>
      <c r="H302" s="2">
        <v>305.73</v>
      </c>
      <c r="I302" t="s">
        <v>785</v>
      </c>
      <c r="J302" t="s">
        <v>736</v>
      </c>
      <c r="K302">
        <f t="shared" si="8"/>
        <v>-3</v>
      </c>
      <c r="L302" s="2">
        <f t="shared" si="9"/>
        <v>-917.19</v>
      </c>
    </row>
    <row r="303" spans="1:12" ht="24.75" customHeight="1">
      <c r="A303" t="s">
        <v>356</v>
      </c>
      <c r="B303" t="s">
        <v>357</v>
      </c>
      <c r="C303" t="s">
        <v>786</v>
      </c>
      <c r="D303" t="s">
        <v>19</v>
      </c>
      <c r="E303" s="1">
        <v>6687.48</v>
      </c>
      <c r="F303" s="1">
        <v>6430.27</v>
      </c>
      <c r="G303" t="s">
        <v>758</v>
      </c>
      <c r="H303" s="2">
        <v>6430.27</v>
      </c>
      <c r="I303" t="s">
        <v>787</v>
      </c>
      <c r="J303" t="s">
        <v>736</v>
      </c>
      <c r="K303">
        <f t="shared" si="8"/>
        <v>-3</v>
      </c>
      <c r="L303" s="2">
        <f t="shared" si="9"/>
        <v>-19290.81</v>
      </c>
    </row>
    <row r="304" spans="1:12" ht="24.75" customHeight="1">
      <c r="A304" t="s">
        <v>356</v>
      </c>
      <c r="B304" t="s">
        <v>357</v>
      </c>
      <c r="C304" t="s">
        <v>788</v>
      </c>
      <c r="D304" t="s">
        <v>19</v>
      </c>
      <c r="E304" s="1">
        <v>3770.45</v>
      </c>
      <c r="F304" s="1">
        <v>3625.43</v>
      </c>
      <c r="G304" t="s">
        <v>758</v>
      </c>
      <c r="H304" s="2">
        <v>3625.43</v>
      </c>
      <c r="I304" t="s">
        <v>789</v>
      </c>
      <c r="J304" t="s">
        <v>736</v>
      </c>
      <c r="K304">
        <f t="shared" si="8"/>
        <v>-3</v>
      </c>
      <c r="L304" s="2">
        <f t="shared" si="9"/>
        <v>-10876.289999999999</v>
      </c>
    </row>
    <row r="305" spans="1:12" ht="24.75" customHeight="1">
      <c r="A305" t="s">
        <v>356</v>
      </c>
      <c r="B305" t="s">
        <v>357</v>
      </c>
      <c r="C305" t="s">
        <v>790</v>
      </c>
      <c r="D305" t="s">
        <v>19</v>
      </c>
      <c r="E305" s="1">
        <v>490.8</v>
      </c>
      <c r="F305" s="1">
        <v>471.92</v>
      </c>
      <c r="G305" t="s">
        <v>758</v>
      </c>
      <c r="H305" s="2">
        <v>471.92</v>
      </c>
      <c r="I305" t="s">
        <v>791</v>
      </c>
      <c r="J305" t="s">
        <v>736</v>
      </c>
      <c r="K305">
        <f t="shared" si="8"/>
        <v>-3</v>
      </c>
      <c r="L305" s="2">
        <f t="shared" si="9"/>
        <v>-1415.76</v>
      </c>
    </row>
    <row r="306" spans="1:12" ht="24.75" customHeight="1">
      <c r="A306" t="s">
        <v>356</v>
      </c>
      <c r="B306" t="s">
        <v>357</v>
      </c>
      <c r="C306" t="s">
        <v>792</v>
      </c>
      <c r="D306" t="s">
        <v>19</v>
      </c>
      <c r="E306" s="1">
        <v>3703.5</v>
      </c>
      <c r="F306" s="1">
        <v>3561.06</v>
      </c>
      <c r="G306" t="s">
        <v>758</v>
      </c>
      <c r="H306" s="2">
        <v>3561.06</v>
      </c>
      <c r="I306" t="s">
        <v>793</v>
      </c>
      <c r="J306" t="s">
        <v>736</v>
      </c>
      <c r="K306">
        <f t="shared" si="8"/>
        <v>-3</v>
      </c>
      <c r="L306" s="2">
        <f t="shared" si="9"/>
        <v>-10683.18</v>
      </c>
    </row>
    <row r="307" spans="1:12" ht="24.75" customHeight="1">
      <c r="A307" t="s">
        <v>211</v>
      </c>
      <c r="B307" t="s">
        <v>212</v>
      </c>
      <c r="C307" t="s">
        <v>794</v>
      </c>
      <c r="D307" t="s">
        <v>481</v>
      </c>
      <c r="E307" s="1">
        <v>163.79</v>
      </c>
      <c r="F307" s="1">
        <v>134.25</v>
      </c>
      <c r="G307" t="s">
        <v>482</v>
      </c>
      <c r="H307" s="2">
        <v>134.25</v>
      </c>
      <c r="I307" t="s">
        <v>795</v>
      </c>
      <c r="J307" t="s">
        <v>736</v>
      </c>
      <c r="K307">
        <f t="shared" si="8"/>
        <v>44</v>
      </c>
      <c r="L307" s="2">
        <f t="shared" si="9"/>
        <v>5907</v>
      </c>
    </row>
    <row r="308" spans="1:12" ht="24.75" customHeight="1">
      <c r="A308" t="s">
        <v>237</v>
      </c>
      <c r="B308" t="s">
        <v>238</v>
      </c>
      <c r="C308" t="s">
        <v>796</v>
      </c>
      <c r="D308" t="s">
        <v>14</v>
      </c>
      <c r="E308" s="1">
        <v>549.2</v>
      </c>
      <c r="F308" s="1">
        <v>450.16</v>
      </c>
      <c r="G308" t="s">
        <v>751</v>
      </c>
      <c r="H308" s="2">
        <v>450.16</v>
      </c>
      <c r="I308" t="s">
        <v>584</v>
      </c>
      <c r="J308" t="s">
        <v>736</v>
      </c>
      <c r="K308">
        <f t="shared" si="8"/>
        <v>-4</v>
      </c>
      <c r="L308" s="2">
        <f t="shared" si="9"/>
        <v>-1800.64</v>
      </c>
    </row>
    <row r="309" spans="1:12" ht="24.75" customHeight="1">
      <c r="A309" t="s">
        <v>797</v>
      </c>
      <c r="B309" t="s">
        <v>798</v>
      </c>
      <c r="C309" t="s">
        <v>400</v>
      </c>
      <c r="D309" t="s">
        <v>62</v>
      </c>
      <c r="E309" s="1">
        <v>2480</v>
      </c>
      <c r="F309" s="1">
        <v>1984</v>
      </c>
      <c r="G309" t="s">
        <v>736</v>
      </c>
      <c r="H309" s="2">
        <v>1984</v>
      </c>
      <c r="I309" t="s">
        <v>799</v>
      </c>
      <c r="J309" t="s">
        <v>736</v>
      </c>
      <c r="K309">
        <f t="shared" si="8"/>
        <v>0</v>
      </c>
      <c r="L309" s="2">
        <f t="shared" si="9"/>
        <v>0</v>
      </c>
    </row>
    <row r="310" spans="1:12" ht="24.75" customHeight="1">
      <c r="A310" t="s">
        <v>241</v>
      </c>
      <c r="B310" t="s">
        <v>242</v>
      </c>
      <c r="C310" t="s">
        <v>800</v>
      </c>
      <c r="D310" t="s">
        <v>14</v>
      </c>
      <c r="E310" s="1">
        <v>616</v>
      </c>
      <c r="F310" s="1">
        <v>616</v>
      </c>
      <c r="G310" t="s">
        <v>751</v>
      </c>
      <c r="H310" s="2">
        <v>616</v>
      </c>
      <c r="I310" t="s">
        <v>801</v>
      </c>
      <c r="J310" t="s">
        <v>736</v>
      </c>
      <c r="K310">
        <f t="shared" si="8"/>
        <v>-4</v>
      </c>
      <c r="L310" s="2">
        <f t="shared" si="9"/>
        <v>-2464</v>
      </c>
    </row>
    <row r="311" spans="1:12" ht="24.75" customHeight="1">
      <c r="A311" t="s">
        <v>802</v>
      </c>
      <c r="B311" t="s">
        <v>803</v>
      </c>
      <c r="C311" t="s">
        <v>804</v>
      </c>
      <c r="D311" t="s">
        <v>805</v>
      </c>
      <c r="E311" s="1">
        <v>25.93</v>
      </c>
      <c r="F311" s="1">
        <v>21.25</v>
      </c>
      <c r="G311" t="s">
        <v>758</v>
      </c>
      <c r="H311" s="2">
        <v>21.25</v>
      </c>
      <c r="I311" t="s">
        <v>806</v>
      </c>
      <c r="J311" t="s">
        <v>736</v>
      </c>
      <c r="K311">
        <f t="shared" si="8"/>
        <v>-3</v>
      </c>
      <c r="L311" s="2">
        <f t="shared" si="9"/>
        <v>-63.75</v>
      </c>
    </row>
    <row r="312" spans="1:12" ht="24.75" customHeight="1">
      <c r="A312" t="s">
        <v>256</v>
      </c>
      <c r="B312" t="s">
        <v>257</v>
      </c>
      <c r="C312" t="s">
        <v>807</v>
      </c>
      <c r="D312" t="s">
        <v>14</v>
      </c>
      <c r="E312" s="1">
        <v>359.63</v>
      </c>
      <c r="F312" s="1">
        <v>345.8</v>
      </c>
      <c r="G312" t="s">
        <v>751</v>
      </c>
      <c r="H312" s="2">
        <v>345.8</v>
      </c>
      <c r="I312" t="s">
        <v>808</v>
      </c>
      <c r="J312" t="s">
        <v>736</v>
      </c>
      <c r="K312">
        <f t="shared" si="8"/>
        <v>-4</v>
      </c>
      <c r="L312" s="2">
        <f t="shared" si="9"/>
        <v>-1383.2</v>
      </c>
    </row>
    <row r="313" spans="1:12" ht="24.75" customHeight="1">
      <c r="A313" t="s">
        <v>54</v>
      </c>
      <c r="B313" t="s">
        <v>55</v>
      </c>
      <c r="C313" t="s">
        <v>809</v>
      </c>
      <c r="D313" t="s">
        <v>14</v>
      </c>
      <c r="E313" s="1">
        <v>228.09</v>
      </c>
      <c r="F313" s="1">
        <v>186.96</v>
      </c>
      <c r="G313" t="s">
        <v>751</v>
      </c>
      <c r="H313" s="2">
        <v>186.96</v>
      </c>
      <c r="I313" t="s">
        <v>810</v>
      </c>
      <c r="J313" t="s">
        <v>736</v>
      </c>
      <c r="K313">
        <f t="shared" si="8"/>
        <v>-4</v>
      </c>
      <c r="L313" s="2">
        <f t="shared" si="9"/>
        <v>-747.84</v>
      </c>
    </row>
    <row r="314" spans="1:12" ht="24.75" customHeight="1">
      <c r="A314" t="s">
        <v>811</v>
      </c>
      <c r="B314" t="s">
        <v>812</v>
      </c>
      <c r="C314" t="s">
        <v>813</v>
      </c>
      <c r="D314" t="s">
        <v>19</v>
      </c>
      <c r="E314" s="1">
        <v>2867</v>
      </c>
      <c r="F314" s="1">
        <v>2350</v>
      </c>
      <c r="G314" t="s">
        <v>758</v>
      </c>
      <c r="H314" s="2">
        <v>2350</v>
      </c>
      <c r="I314" t="s">
        <v>814</v>
      </c>
      <c r="J314" t="s">
        <v>736</v>
      </c>
      <c r="K314">
        <f t="shared" si="8"/>
        <v>-3</v>
      </c>
      <c r="L314" s="2">
        <f t="shared" si="9"/>
        <v>-7050</v>
      </c>
    </row>
    <row r="315" spans="1:12" ht="24.75" customHeight="1">
      <c r="A315" t="s">
        <v>815</v>
      </c>
      <c r="B315" t="s">
        <v>816</v>
      </c>
      <c r="C315" t="s">
        <v>817</v>
      </c>
      <c r="D315" t="s">
        <v>172</v>
      </c>
      <c r="E315" s="1">
        <v>125.2</v>
      </c>
      <c r="F315" s="1">
        <v>102.62</v>
      </c>
      <c r="G315" t="s">
        <v>818</v>
      </c>
      <c r="H315" s="2">
        <v>102.62</v>
      </c>
      <c r="I315" t="s">
        <v>819</v>
      </c>
      <c r="J315" t="s">
        <v>736</v>
      </c>
      <c r="K315">
        <f t="shared" si="8"/>
        <v>-1</v>
      </c>
      <c r="L315" s="2">
        <f t="shared" si="9"/>
        <v>-102.62</v>
      </c>
    </row>
    <row r="316" spans="1:12" ht="24.75" customHeight="1">
      <c r="A316" t="s">
        <v>270</v>
      </c>
      <c r="B316" t="s">
        <v>271</v>
      </c>
      <c r="C316" t="s">
        <v>820</v>
      </c>
      <c r="D316" t="s">
        <v>14</v>
      </c>
      <c r="E316" s="1">
        <v>70.54</v>
      </c>
      <c r="F316" s="1">
        <v>57.82</v>
      </c>
      <c r="G316" t="s">
        <v>751</v>
      </c>
      <c r="H316" s="2">
        <v>57.82</v>
      </c>
      <c r="I316" t="s">
        <v>821</v>
      </c>
      <c r="J316" t="s">
        <v>736</v>
      </c>
      <c r="K316">
        <f t="shared" si="8"/>
        <v>-4</v>
      </c>
      <c r="L316" s="2">
        <f t="shared" si="9"/>
        <v>-231.28</v>
      </c>
    </row>
    <row r="317" spans="1:12" ht="24.75" customHeight="1">
      <c r="A317" t="s">
        <v>274</v>
      </c>
      <c r="B317" t="s">
        <v>275</v>
      </c>
      <c r="C317" t="s">
        <v>822</v>
      </c>
      <c r="D317" t="s">
        <v>14</v>
      </c>
      <c r="E317" s="1">
        <v>982.37</v>
      </c>
      <c r="F317" s="1">
        <v>805.22</v>
      </c>
      <c r="G317" t="s">
        <v>751</v>
      </c>
      <c r="H317" s="2">
        <v>805.22</v>
      </c>
      <c r="I317" t="s">
        <v>823</v>
      </c>
      <c r="J317" t="s">
        <v>736</v>
      </c>
      <c r="K317">
        <f t="shared" si="8"/>
        <v>-4</v>
      </c>
      <c r="L317" s="2">
        <f t="shared" si="9"/>
        <v>-3220.88</v>
      </c>
    </row>
    <row r="318" spans="1:12" ht="24.75" customHeight="1">
      <c r="A318" t="s">
        <v>824</v>
      </c>
      <c r="B318" t="s">
        <v>825</v>
      </c>
      <c r="C318" t="s">
        <v>826</v>
      </c>
      <c r="D318" t="s">
        <v>14</v>
      </c>
      <c r="E318" s="1">
        <v>8053.78</v>
      </c>
      <c r="F318" s="1">
        <v>6601.47</v>
      </c>
      <c r="G318" t="s">
        <v>751</v>
      </c>
      <c r="H318" s="2">
        <v>6601.47</v>
      </c>
      <c r="I318" t="s">
        <v>827</v>
      </c>
      <c r="J318" t="s">
        <v>736</v>
      </c>
      <c r="K318">
        <f t="shared" si="8"/>
        <v>-4</v>
      </c>
      <c r="L318" s="2">
        <f t="shared" si="9"/>
        <v>-26405.88</v>
      </c>
    </row>
    <row r="319" spans="1:12" ht="24.75" customHeight="1">
      <c r="A319" t="s">
        <v>654</v>
      </c>
      <c r="B319" t="s">
        <v>655</v>
      </c>
      <c r="C319" t="s">
        <v>828</v>
      </c>
      <c r="D319" t="s">
        <v>14</v>
      </c>
      <c r="E319" s="1">
        <v>19.8</v>
      </c>
      <c r="F319" s="1">
        <v>18</v>
      </c>
      <c r="G319" t="s">
        <v>751</v>
      </c>
      <c r="H319" s="2">
        <v>18</v>
      </c>
      <c r="I319" t="s">
        <v>829</v>
      </c>
      <c r="J319" t="s">
        <v>736</v>
      </c>
      <c r="K319">
        <f t="shared" si="8"/>
        <v>-4</v>
      </c>
      <c r="L319" s="2">
        <f t="shared" si="9"/>
        <v>-72</v>
      </c>
    </row>
    <row r="320" spans="1:12" ht="24.75" customHeight="1">
      <c r="A320" t="s">
        <v>286</v>
      </c>
      <c r="B320" t="s">
        <v>287</v>
      </c>
      <c r="C320" t="s">
        <v>830</v>
      </c>
      <c r="D320" t="s">
        <v>805</v>
      </c>
      <c r="E320" s="1">
        <v>4934.97</v>
      </c>
      <c r="F320" s="1">
        <v>4559.68</v>
      </c>
      <c r="G320" t="s">
        <v>758</v>
      </c>
      <c r="H320" s="2">
        <v>4559.68</v>
      </c>
      <c r="I320" t="s">
        <v>831</v>
      </c>
      <c r="J320" t="s">
        <v>736</v>
      </c>
      <c r="K320">
        <f t="shared" si="8"/>
        <v>-3</v>
      </c>
      <c r="L320" s="2">
        <f t="shared" si="9"/>
        <v>-13679.04</v>
      </c>
    </row>
    <row r="321" spans="1:12" ht="24.75" customHeight="1">
      <c r="A321" t="s">
        <v>107</v>
      </c>
      <c r="B321" t="s">
        <v>108</v>
      </c>
      <c r="C321" t="s">
        <v>109</v>
      </c>
      <c r="D321" t="s">
        <v>14</v>
      </c>
      <c r="E321" s="1">
        <v>87.4</v>
      </c>
      <c r="F321" s="1">
        <v>71.64</v>
      </c>
      <c r="G321" t="s">
        <v>751</v>
      </c>
      <c r="H321" s="2">
        <v>71.64</v>
      </c>
      <c r="I321" t="s">
        <v>832</v>
      </c>
      <c r="J321" t="s">
        <v>736</v>
      </c>
      <c r="K321">
        <f t="shared" si="8"/>
        <v>-4</v>
      </c>
      <c r="L321" s="2">
        <f t="shared" si="9"/>
        <v>-286.56</v>
      </c>
    </row>
    <row r="322" spans="1:12" ht="24.75" customHeight="1">
      <c r="A322" t="s">
        <v>292</v>
      </c>
      <c r="B322" t="s">
        <v>293</v>
      </c>
      <c r="C322" t="s">
        <v>833</v>
      </c>
      <c r="D322" t="s">
        <v>14</v>
      </c>
      <c r="E322" s="1">
        <v>1040.93</v>
      </c>
      <c r="F322" s="1">
        <v>853.22</v>
      </c>
      <c r="G322" t="s">
        <v>751</v>
      </c>
      <c r="H322" s="2">
        <v>853.22</v>
      </c>
      <c r="I322" t="s">
        <v>834</v>
      </c>
      <c r="J322" t="s">
        <v>736</v>
      </c>
      <c r="K322">
        <f t="shared" si="8"/>
        <v>-4</v>
      </c>
      <c r="L322" s="2">
        <f t="shared" si="9"/>
        <v>-3412.88</v>
      </c>
    </row>
    <row r="323" spans="1:12" ht="24.75" customHeight="1">
      <c r="A323" t="s">
        <v>117</v>
      </c>
      <c r="B323" t="s">
        <v>118</v>
      </c>
      <c r="C323" t="s">
        <v>835</v>
      </c>
      <c r="D323" t="s">
        <v>836</v>
      </c>
      <c r="E323" s="1">
        <v>3194.81</v>
      </c>
      <c r="F323" s="1">
        <v>3176.07</v>
      </c>
      <c r="G323" t="s">
        <v>837</v>
      </c>
      <c r="H323" s="2">
        <v>3176.07</v>
      </c>
      <c r="I323" t="s">
        <v>838</v>
      </c>
      <c r="J323" t="s">
        <v>736</v>
      </c>
      <c r="K323">
        <f aca="true" t="shared" si="10" ref="K323:K386">J323-G323</f>
        <v>23</v>
      </c>
      <c r="L323" s="2">
        <f aca="true" t="shared" si="11" ref="L323:L386">K323*H323</f>
        <v>73049.61</v>
      </c>
    </row>
    <row r="324" spans="1:12" ht="24.75" customHeight="1">
      <c r="A324" t="s">
        <v>117</v>
      </c>
      <c r="B324" t="s">
        <v>118</v>
      </c>
      <c r="C324" t="s">
        <v>839</v>
      </c>
      <c r="D324" t="s">
        <v>836</v>
      </c>
      <c r="E324" s="1">
        <v>6030.62</v>
      </c>
      <c r="F324" s="1">
        <v>5993.53</v>
      </c>
      <c r="G324" t="s">
        <v>837</v>
      </c>
      <c r="H324" s="2">
        <v>5993.53</v>
      </c>
      <c r="I324" t="s">
        <v>840</v>
      </c>
      <c r="J324" t="s">
        <v>736</v>
      </c>
      <c r="K324">
        <f t="shared" si="10"/>
        <v>23</v>
      </c>
      <c r="L324" s="2">
        <f t="shared" si="11"/>
        <v>137851.19</v>
      </c>
    </row>
    <row r="325" spans="1:12" ht="24.75" customHeight="1">
      <c r="A325" t="s">
        <v>117</v>
      </c>
      <c r="B325" t="s">
        <v>118</v>
      </c>
      <c r="C325" t="s">
        <v>841</v>
      </c>
      <c r="D325" t="s">
        <v>836</v>
      </c>
      <c r="E325" s="1">
        <v>19745.7</v>
      </c>
      <c r="F325" s="1">
        <v>19626.46</v>
      </c>
      <c r="G325" t="s">
        <v>837</v>
      </c>
      <c r="H325" s="2">
        <v>19626.46</v>
      </c>
      <c r="I325" t="s">
        <v>842</v>
      </c>
      <c r="J325" t="s">
        <v>736</v>
      </c>
      <c r="K325">
        <f t="shared" si="10"/>
        <v>23</v>
      </c>
      <c r="L325" s="2">
        <f t="shared" si="11"/>
        <v>451408.57999999996</v>
      </c>
    </row>
    <row r="326" spans="1:12" ht="24.75" customHeight="1">
      <c r="A326" t="s">
        <v>117</v>
      </c>
      <c r="B326" t="s">
        <v>118</v>
      </c>
      <c r="C326" t="s">
        <v>843</v>
      </c>
      <c r="D326" t="s">
        <v>836</v>
      </c>
      <c r="E326" s="1">
        <v>29711.61</v>
      </c>
      <c r="F326" s="1">
        <v>29528.82</v>
      </c>
      <c r="G326" t="s">
        <v>837</v>
      </c>
      <c r="H326" s="2">
        <v>29528.82</v>
      </c>
      <c r="I326" t="s">
        <v>844</v>
      </c>
      <c r="J326" t="s">
        <v>736</v>
      </c>
      <c r="K326">
        <f t="shared" si="10"/>
        <v>23</v>
      </c>
      <c r="L326" s="2">
        <f t="shared" si="11"/>
        <v>679162.86</v>
      </c>
    </row>
    <row r="327" spans="1:12" ht="24.75" customHeight="1">
      <c r="A327" t="s">
        <v>117</v>
      </c>
      <c r="B327" t="s">
        <v>118</v>
      </c>
      <c r="C327" t="s">
        <v>845</v>
      </c>
      <c r="D327" t="s">
        <v>836</v>
      </c>
      <c r="E327" s="1">
        <v>9144.89</v>
      </c>
      <c r="F327" s="1">
        <v>9086.25</v>
      </c>
      <c r="G327" t="s">
        <v>837</v>
      </c>
      <c r="H327" s="2">
        <v>9086.25</v>
      </c>
      <c r="I327" t="s">
        <v>846</v>
      </c>
      <c r="J327" t="s">
        <v>736</v>
      </c>
      <c r="K327">
        <f t="shared" si="10"/>
        <v>23</v>
      </c>
      <c r="L327" s="2">
        <f t="shared" si="11"/>
        <v>208983.75</v>
      </c>
    </row>
    <row r="328" spans="1:12" ht="24.75" customHeight="1">
      <c r="A328" t="s">
        <v>117</v>
      </c>
      <c r="B328" t="s">
        <v>118</v>
      </c>
      <c r="C328" t="s">
        <v>847</v>
      </c>
      <c r="D328" t="s">
        <v>836</v>
      </c>
      <c r="E328" s="1">
        <v>5594.33</v>
      </c>
      <c r="F328" s="1">
        <v>5554.73</v>
      </c>
      <c r="G328" t="s">
        <v>837</v>
      </c>
      <c r="H328" s="2">
        <v>5554.73</v>
      </c>
      <c r="I328" t="s">
        <v>848</v>
      </c>
      <c r="J328" t="s">
        <v>736</v>
      </c>
      <c r="K328">
        <f t="shared" si="10"/>
        <v>23</v>
      </c>
      <c r="L328" s="2">
        <f t="shared" si="11"/>
        <v>127758.79</v>
      </c>
    </row>
    <row r="329" spans="1:12" ht="24.75" customHeight="1">
      <c r="A329" t="s">
        <v>117</v>
      </c>
      <c r="B329" t="s">
        <v>118</v>
      </c>
      <c r="C329" t="s">
        <v>849</v>
      </c>
      <c r="D329" t="s">
        <v>836</v>
      </c>
      <c r="E329" s="1">
        <v>10682.41</v>
      </c>
      <c r="F329" s="1">
        <v>10614.69</v>
      </c>
      <c r="G329" t="s">
        <v>837</v>
      </c>
      <c r="H329" s="2">
        <v>10614.69</v>
      </c>
      <c r="I329" t="s">
        <v>850</v>
      </c>
      <c r="J329" t="s">
        <v>736</v>
      </c>
      <c r="K329">
        <f t="shared" si="10"/>
        <v>23</v>
      </c>
      <c r="L329" s="2">
        <f t="shared" si="11"/>
        <v>244137.87000000002</v>
      </c>
    </row>
    <row r="330" spans="1:12" ht="24.75" customHeight="1">
      <c r="A330" t="s">
        <v>117</v>
      </c>
      <c r="B330" t="s">
        <v>118</v>
      </c>
      <c r="C330" t="s">
        <v>851</v>
      </c>
      <c r="D330" t="s">
        <v>836</v>
      </c>
      <c r="E330" s="1">
        <v>13736.03</v>
      </c>
      <c r="F330" s="1">
        <v>13649.34</v>
      </c>
      <c r="G330" t="s">
        <v>837</v>
      </c>
      <c r="H330" s="2">
        <v>13649.34</v>
      </c>
      <c r="I330" t="s">
        <v>852</v>
      </c>
      <c r="J330" t="s">
        <v>736</v>
      </c>
      <c r="K330">
        <f t="shared" si="10"/>
        <v>23</v>
      </c>
      <c r="L330" s="2">
        <f t="shared" si="11"/>
        <v>313934.82</v>
      </c>
    </row>
    <row r="331" spans="1:12" ht="24.75" customHeight="1">
      <c r="A331" t="s">
        <v>117</v>
      </c>
      <c r="B331" t="s">
        <v>118</v>
      </c>
      <c r="C331" t="s">
        <v>853</v>
      </c>
      <c r="D331" t="s">
        <v>836</v>
      </c>
      <c r="E331" s="1">
        <v>4830.2</v>
      </c>
      <c r="F331" s="1">
        <v>4798.33</v>
      </c>
      <c r="G331" t="s">
        <v>837</v>
      </c>
      <c r="H331" s="2">
        <v>4798.33</v>
      </c>
      <c r="I331" t="s">
        <v>854</v>
      </c>
      <c r="J331" t="s">
        <v>736</v>
      </c>
      <c r="K331">
        <f t="shared" si="10"/>
        <v>23</v>
      </c>
      <c r="L331" s="2">
        <f t="shared" si="11"/>
        <v>110361.59</v>
      </c>
    </row>
    <row r="332" spans="1:12" ht="24.75" customHeight="1">
      <c r="A332" t="s">
        <v>117</v>
      </c>
      <c r="B332" t="s">
        <v>118</v>
      </c>
      <c r="C332" t="s">
        <v>855</v>
      </c>
      <c r="D332" t="s">
        <v>836</v>
      </c>
      <c r="E332" s="1">
        <v>14309.88</v>
      </c>
      <c r="F332" s="1">
        <v>14219.06</v>
      </c>
      <c r="G332" t="s">
        <v>837</v>
      </c>
      <c r="H332" s="2">
        <v>14219.06</v>
      </c>
      <c r="I332" t="s">
        <v>856</v>
      </c>
      <c r="J332" t="s">
        <v>736</v>
      </c>
      <c r="K332">
        <f t="shared" si="10"/>
        <v>23</v>
      </c>
      <c r="L332" s="2">
        <f t="shared" si="11"/>
        <v>327038.38</v>
      </c>
    </row>
    <row r="333" spans="1:12" ht="24.75" customHeight="1">
      <c r="A333" t="s">
        <v>117</v>
      </c>
      <c r="B333" t="s">
        <v>118</v>
      </c>
      <c r="C333" t="s">
        <v>857</v>
      </c>
      <c r="D333" t="s">
        <v>836</v>
      </c>
      <c r="E333" s="1">
        <v>2781.73</v>
      </c>
      <c r="F333" s="1">
        <v>2764.4</v>
      </c>
      <c r="G333" t="s">
        <v>837</v>
      </c>
      <c r="H333" s="2">
        <v>2764.4</v>
      </c>
      <c r="I333" t="s">
        <v>858</v>
      </c>
      <c r="J333" t="s">
        <v>736</v>
      </c>
      <c r="K333">
        <f t="shared" si="10"/>
        <v>23</v>
      </c>
      <c r="L333" s="2">
        <f t="shared" si="11"/>
        <v>63581.200000000004</v>
      </c>
    </row>
    <row r="334" spans="1:12" ht="24.75" customHeight="1">
      <c r="A334" t="s">
        <v>117</v>
      </c>
      <c r="B334" t="s">
        <v>118</v>
      </c>
      <c r="C334" t="s">
        <v>859</v>
      </c>
      <c r="D334" t="s">
        <v>836</v>
      </c>
      <c r="E334" s="1">
        <v>12666.32</v>
      </c>
      <c r="F334" s="1">
        <v>12588.04</v>
      </c>
      <c r="G334" t="s">
        <v>837</v>
      </c>
      <c r="H334" s="2">
        <v>12588.04</v>
      </c>
      <c r="I334" t="s">
        <v>860</v>
      </c>
      <c r="J334" t="s">
        <v>736</v>
      </c>
      <c r="K334">
        <f t="shared" si="10"/>
        <v>23</v>
      </c>
      <c r="L334" s="2">
        <f t="shared" si="11"/>
        <v>289524.92000000004</v>
      </c>
    </row>
    <row r="335" spans="1:12" ht="24.75" customHeight="1">
      <c r="A335" t="s">
        <v>117</v>
      </c>
      <c r="B335" t="s">
        <v>118</v>
      </c>
      <c r="C335" t="s">
        <v>861</v>
      </c>
      <c r="D335" t="s">
        <v>836</v>
      </c>
      <c r="E335" s="1">
        <v>12365.44</v>
      </c>
      <c r="F335" s="1">
        <v>12288.31</v>
      </c>
      <c r="G335" t="s">
        <v>837</v>
      </c>
      <c r="H335" s="2">
        <v>12288.31</v>
      </c>
      <c r="I335" t="s">
        <v>862</v>
      </c>
      <c r="J335" t="s">
        <v>736</v>
      </c>
      <c r="K335">
        <f t="shared" si="10"/>
        <v>23</v>
      </c>
      <c r="L335" s="2">
        <f t="shared" si="11"/>
        <v>282631.13</v>
      </c>
    </row>
    <row r="336" spans="1:12" ht="24.75" customHeight="1">
      <c r="A336" t="s">
        <v>117</v>
      </c>
      <c r="B336" t="s">
        <v>118</v>
      </c>
      <c r="C336" t="s">
        <v>863</v>
      </c>
      <c r="D336" t="s">
        <v>836</v>
      </c>
      <c r="E336" s="1">
        <v>10871.47</v>
      </c>
      <c r="F336" s="1">
        <v>10805.04</v>
      </c>
      <c r="G336" t="s">
        <v>837</v>
      </c>
      <c r="H336" s="2">
        <v>10805.04</v>
      </c>
      <c r="I336" t="s">
        <v>864</v>
      </c>
      <c r="J336" t="s">
        <v>736</v>
      </c>
      <c r="K336">
        <f t="shared" si="10"/>
        <v>23</v>
      </c>
      <c r="L336" s="2">
        <f t="shared" si="11"/>
        <v>248515.92</v>
      </c>
    </row>
    <row r="337" spans="1:12" ht="24.75" customHeight="1">
      <c r="A337" t="s">
        <v>117</v>
      </c>
      <c r="B337" t="s">
        <v>118</v>
      </c>
      <c r="C337" t="s">
        <v>865</v>
      </c>
      <c r="D337" t="s">
        <v>836</v>
      </c>
      <c r="E337" s="1">
        <v>20254.62</v>
      </c>
      <c r="F337" s="1">
        <v>20135.37</v>
      </c>
      <c r="G337" t="s">
        <v>837</v>
      </c>
      <c r="H337" s="2">
        <v>20135.37</v>
      </c>
      <c r="I337" t="s">
        <v>866</v>
      </c>
      <c r="J337" t="s">
        <v>736</v>
      </c>
      <c r="K337">
        <f t="shared" si="10"/>
        <v>23</v>
      </c>
      <c r="L337" s="2">
        <f t="shared" si="11"/>
        <v>463113.50999999995</v>
      </c>
    </row>
    <row r="338" spans="1:12" ht="24.75" customHeight="1">
      <c r="A338" t="s">
        <v>117</v>
      </c>
      <c r="B338" t="s">
        <v>118</v>
      </c>
      <c r="C338" t="s">
        <v>867</v>
      </c>
      <c r="D338" t="s">
        <v>836</v>
      </c>
      <c r="E338" s="1">
        <v>12248.11</v>
      </c>
      <c r="F338" s="1">
        <v>12173.43</v>
      </c>
      <c r="G338" t="s">
        <v>837</v>
      </c>
      <c r="H338" s="2">
        <v>12173.43</v>
      </c>
      <c r="I338" t="s">
        <v>868</v>
      </c>
      <c r="J338" t="s">
        <v>736</v>
      </c>
      <c r="K338">
        <f t="shared" si="10"/>
        <v>23</v>
      </c>
      <c r="L338" s="2">
        <f t="shared" si="11"/>
        <v>279988.89</v>
      </c>
    </row>
    <row r="339" spans="1:12" ht="24.75" customHeight="1">
      <c r="A339" t="s">
        <v>117</v>
      </c>
      <c r="B339" t="s">
        <v>118</v>
      </c>
      <c r="C339" t="s">
        <v>869</v>
      </c>
      <c r="D339" t="s">
        <v>836</v>
      </c>
      <c r="E339" s="1">
        <v>26558.91</v>
      </c>
      <c r="F339" s="1">
        <v>26395.02</v>
      </c>
      <c r="G339" t="s">
        <v>837</v>
      </c>
      <c r="H339" s="2">
        <v>26395.02</v>
      </c>
      <c r="I339" t="s">
        <v>870</v>
      </c>
      <c r="J339" t="s">
        <v>736</v>
      </c>
      <c r="K339">
        <f t="shared" si="10"/>
        <v>23</v>
      </c>
      <c r="L339" s="2">
        <f t="shared" si="11"/>
        <v>607085.46</v>
      </c>
    </row>
    <row r="340" spans="1:12" ht="24.75" customHeight="1">
      <c r="A340" t="s">
        <v>117</v>
      </c>
      <c r="B340" t="s">
        <v>118</v>
      </c>
      <c r="C340" t="s">
        <v>871</v>
      </c>
      <c r="D340" t="s">
        <v>836</v>
      </c>
      <c r="E340" s="1">
        <v>2598.82</v>
      </c>
      <c r="F340" s="1">
        <v>2582.29</v>
      </c>
      <c r="G340" t="s">
        <v>837</v>
      </c>
      <c r="H340" s="2">
        <v>2582.29</v>
      </c>
      <c r="I340" t="s">
        <v>872</v>
      </c>
      <c r="J340" t="s">
        <v>736</v>
      </c>
      <c r="K340">
        <f t="shared" si="10"/>
        <v>23</v>
      </c>
      <c r="L340" s="2">
        <f t="shared" si="11"/>
        <v>59392.67</v>
      </c>
    </row>
    <row r="341" spans="1:12" ht="24.75" customHeight="1">
      <c r="A341" t="s">
        <v>508</v>
      </c>
      <c r="B341" t="s">
        <v>509</v>
      </c>
      <c r="C341" t="s">
        <v>873</v>
      </c>
      <c r="D341" t="s">
        <v>805</v>
      </c>
      <c r="E341" s="1">
        <v>280.77</v>
      </c>
      <c r="F341" s="1">
        <v>230.14</v>
      </c>
      <c r="G341" t="s">
        <v>758</v>
      </c>
      <c r="H341" s="2">
        <v>230.14</v>
      </c>
      <c r="I341" t="s">
        <v>874</v>
      </c>
      <c r="J341" t="s">
        <v>736</v>
      </c>
      <c r="K341">
        <f t="shared" si="10"/>
        <v>-3</v>
      </c>
      <c r="L341" s="2">
        <f t="shared" si="11"/>
        <v>-690.42</v>
      </c>
    </row>
    <row r="342" spans="1:12" ht="24.75" customHeight="1">
      <c r="A342" t="s">
        <v>676</v>
      </c>
      <c r="B342" t="s">
        <v>677</v>
      </c>
      <c r="C342" t="s">
        <v>875</v>
      </c>
      <c r="D342" t="s">
        <v>805</v>
      </c>
      <c r="E342" s="1">
        <v>100</v>
      </c>
      <c r="F342" s="1">
        <v>100</v>
      </c>
      <c r="G342" t="s">
        <v>758</v>
      </c>
      <c r="H342" s="2">
        <v>100</v>
      </c>
      <c r="I342" t="s">
        <v>876</v>
      </c>
      <c r="J342" t="s">
        <v>736</v>
      </c>
      <c r="K342">
        <f t="shared" si="10"/>
        <v>-3</v>
      </c>
      <c r="L342" s="2">
        <f t="shared" si="11"/>
        <v>-300</v>
      </c>
    </row>
    <row r="343" spans="1:12" ht="24.75" customHeight="1">
      <c r="A343" t="s">
        <v>178</v>
      </c>
      <c r="B343" t="s">
        <v>179</v>
      </c>
      <c r="C343" t="s">
        <v>877</v>
      </c>
      <c r="D343" t="s">
        <v>805</v>
      </c>
      <c r="E343" s="1">
        <v>32.61</v>
      </c>
      <c r="F343" s="1">
        <v>26.73</v>
      </c>
      <c r="G343" t="s">
        <v>758</v>
      </c>
      <c r="H343" s="2">
        <v>26.73</v>
      </c>
      <c r="I343" t="s">
        <v>878</v>
      </c>
      <c r="J343" t="s">
        <v>736</v>
      </c>
      <c r="K343">
        <f t="shared" si="10"/>
        <v>-3</v>
      </c>
      <c r="L343" s="2">
        <f t="shared" si="11"/>
        <v>-80.19</v>
      </c>
    </row>
    <row r="344" spans="1:12" ht="24.75" customHeight="1">
      <c r="A344" t="s">
        <v>178</v>
      </c>
      <c r="B344" t="s">
        <v>179</v>
      </c>
      <c r="C344" t="s">
        <v>879</v>
      </c>
      <c r="D344" t="s">
        <v>805</v>
      </c>
      <c r="E344" s="1">
        <v>613.27</v>
      </c>
      <c r="F344" s="1">
        <v>502.68</v>
      </c>
      <c r="G344" t="s">
        <v>758</v>
      </c>
      <c r="H344" s="2">
        <v>502.68</v>
      </c>
      <c r="I344" t="s">
        <v>880</v>
      </c>
      <c r="J344" t="s">
        <v>736</v>
      </c>
      <c r="K344">
        <f t="shared" si="10"/>
        <v>-3</v>
      </c>
      <c r="L344" s="2">
        <f t="shared" si="11"/>
        <v>-1508.04</v>
      </c>
    </row>
    <row r="345" spans="1:12" ht="24.75" customHeight="1">
      <c r="A345" t="s">
        <v>178</v>
      </c>
      <c r="B345" t="s">
        <v>179</v>
      </c>
      <c r="C345" t="s">
        <v>881</v>
      </c>
      <c r="D345" t="s">
        <v>805</v>
      </c>
      <c r="E345" s="1">
        <v>912.15</v>
      </c>
      <c r="F345" s="1">
        <v>747.66</v>
      </c>
      <c r="G345" t="s">
        <v>758</v>
      </c>
      <c r="H345" s="2">
        <v>747.66</v>
      </c>
      <c r="I345" t="s">
        <v>882</v>
      </c>
      <c r="J345" t="s">
        <v>736</v>
      </c>
      <c r="K345">
        <f t="shared" si="10"/>
        <v>-3</v>
      </c>
      <c r="L345" s="2">
        <f t="shared" si="11"/>
        <v>-2242.98</v>
      </c>
    </row>
    <row r="346" spans="1:12" ht="24.75" customHeight="1">
      <c r="A346" t="s">
        <v>178</v>
      </c>
      <c r="B346" t="s">
        <v>179</v>
      </c>
      <c r="C346" t="s">
        <v>883</v>
      </c>
      <c r="D346" t="s">
        <v>805</v>
      </c>
      <c r="E346" s="1">
        <v>1240.53</v>
      </c>
      <c r="F346" s="1">
        <v>1016.83</v>
      </c>
      <c r="G346" t="s">
        <v>758</v>
      </c>
      <c r="H346" s="2">
        <v>1016.83</v>
      </c>
      <c r="I346" t="s">
        <v>884</v>
      </c>
      <c r="J346" t="s">
        <v>736</v>
      </c>
      <c r="K346">
        <f t="shared" si="10"/>
        <v>-3</v>
      </c>
      <c r="L346" s="2">
        <f t="shared" si="11"/>
        <v>-3050.4900000000002</v>
      </c>
    </row>
    <row r="347" spans="1:12" ht="24.75" customHeight="1">
      <c r="A347" t="s">
        <v>178</v>
      </c>
      <c r="B347" t="s">
        <v>179</v>
      </c>
      <c r="C347" t="s">
        <v>885</v>
      </c>
      <c r="D347" t="s">
        <v>805</v>
      </c>
      <c r="E347" s="1">
        <v>985.7</v>
      </c>
      <c r="F347" s="1">
        <v>807.95</v>
      </c>
      <c r="G347" t="s">
        <v>758</v>
      </c>
      <c r="H347" s="2">
        <v>807.95</v>
      </c>
      <c r="I347" t="s">
        <v>886</v>
      </c>
      <c r="J347" t="s">
        <v>736</v>
      </c>
      <c r="K347">
        <f t="shared" si="10"/>
        <v>-3</v>
      </c>
      <c r="L347" s="2">
        <f t="shared" si="11"/>
        <v>-2423.8500000000004</v>
      </c>
    </row>
    <row r="348" spans="1:12" ht="24.75" customHeight="1">
      <c r="A348" t="s">
        <v>178</v>
      </c>
      <c r="B348" t="s">
        <v>179</v>
      </c>
      <c r="C348" t="s">
        <v>887</v>
      </c>
      <c r="D348" t="s">
        <v>805</v>
      </c>
      <c r="E348" s="1">
        <v>146.02</v>
      </c>
      <c r="F348" s="1">
        <v>119.69</v>
      </c>
      <c r="G348" t="s">
        <v>758</v>
      </c>
      <c r="H348" s="2">
        <v>119.69</v>
      </c>
      <c r="I348" t="s">
        <v>888</v>
      </c>
      <c r="J348" t="s">
        <v>736</v>
      </c>
      <c r="K348">
        <f t="shared" si="10"/>
        <v>-3</v>
      </c>
      <c r="L348" s="2">
        <f t="shared" si="11"/>
        <v>-359.07</v>
      </c>
    </row>
    <row r="349" spans="1:12" ht="24.75" customHeight="1">
      <c r="A349" t="s">
        <v>178</v>
      </c>
      <c r="B349" t="s">
        <v>179</v>
      </c>
      <c r="C349" t="s">
        <v>889</v>
      </c>
      <c r="D349" t="s">
        <v>805</v>
      </c>
      <c r="E349" s="1">
        <v>539.46</v>
      </c>
      <c r="F349" s="1">
        <v>442.18</v>
      </c>
      <c r="G349" t="s">
        <v>758</v>
      </c>
      <c r="H349" s="2">
        <v>442.18</v>
      </c>
      <c r="I349" t="s">
        <v>890</v>
      </c>
      <c r="J349" t="s">
        <v>736</v>
      </c>
      <c r="K349">
        <f t="shared" si="10"/>
        <v>-3</v>
      </c>
      <c r="L349" s="2">
        <f t="shared" si="11"/>
        <v>-1326.54</v>
      </c>
    </row>
    <row r="350" spans="1:12" ht="24.75" customHeight="1">
      <c r="A350" t="s">
        <v>178</v>
      </c>
      <c r="B350" t="s">
        <v>179</v>
      </c>
      <c r="C350" t="s">
        <v>891</v>
      </c>
      <c r="D350" t="s">
        <v>805</v>
      </c>
      <c r="E350" s="1">
        <v>93.39</v>
      </c>
      <c r="F350" s="1">
        <v>76.55</v>
      </c>
      <c r="G350" t="s">
        <v>758</v>
      </c>
      <c r="H350" s="2">
        <v>76.55</v>
      </c>
      <c r="I350" t="s">
        <v>892</v>
      </c>
      <c r="J350" t="s">
        <v>736</v>
      </c>
      <c r="K350">
        <f t="shared" si="10"/>
        <v>-3</v>
      </c>
      <c r="L350" s="2">
        <f t="shared" si="11"/>
        <v>-229.64999999999998</v>
      </c>
    </row>
    <row r="351" spans="1:12" ht="24.75" customHeight="1">
      <c r="A351" t="s">
        <v>178</v>
      </c>
      <c r="B351" t="s">
        <v>179</v>
      </c>
      <c r="C351" t="s">
        <v>893</v>
      </c>
      <c r="D351" t="s">
        <v>805</v>
      </c>
      <c r="E351" s="1">
        <v>61.35</v>
      </c>
      <c r="F351" s="1">
        <v>50.29</v>
      </c>
      <c r="G351" t="s">
        <v>758</v>
      </c>
      <c r="H351" s="2">
        <v>50.29</v>
      </c>
      <c r="I351" t="s">
        <v>894</v>
      </c>
      <c r="J351" t="s">
        <v>736</v>
      </c>
      <c r="K351">
        <f t="shared" si="10"/>
        <v>-3</v>
      </c>
      <c r="L351" s="2">
        <f t="shared" si="11"/>
        <v>-150.87</v>
      </c>
    </row>
    <row r="352" spans="1:12" ht="24.75" customHeight="1">
      <c r="A352" t="s">
        <v>178</v>
      </c>
      <c r="B352" t="s">
        <v>179</v>
      </c>
      <c r="C352" t="s">
        <v>895</v>
      </c>
      <c r="D352" t="s">
        <v>805</v>
      </c>
      <c r="E352" s="1">
        <v>26.55</v>
      </c>
      <c r="F352" s="1">
        <v>21.76</v>
      </c>
      <c r="G352" t="s">
        <v>758</v>
      </c>
      <c r="H352" s="2">
        <v>21.76</v>
      </c>
      <c r="I352" t="s">
        <v>896</v>
      </c>
      <c r="J352" t="s">
        <v>736</v>
      </c>
      <c r="K352">
        <f t="shared" si="10"/>
        <v>-3</v>
      </c>
      <c r="L352" s="2">
        <f t="shared" si="11"/>
        <v>-65.28</v>
      </c>
    </row>
    <row r="353" spans="1:12" ht="24.75" customHeight="1">
      <c r="A353" t="s">
        <v>178</v>
      </c>
      <c r="B353" t="s">
        <v>179</v>
      </c>
      <c r="C353" t="s">
        <v>897</v>
      </c>
      <c r="D353" t="s">
        <v>805</v>
      </c>
      <c r="E353" s="1">
        <v>25.33</v>
      </c>
      <c r="F353" s="1">
        <v>20.76</v>
      </c>
      <c r="G353" t="s">
        <v>758</v>
      </c>
      <c r="H353" s="2">
        <v>20.76</v>
      </c>
      <c r="I353" t="s">
        <v>898</v>
      </c>
      <c r="J353" t="s">
        <v>736</v>
      </c>
      <c r="K353">
        <f t="shared" si="10"/>
        <v>-3</v>
      </c>
      <c r="L353" s="2">
        <f t="shared" si="11"/>
        <v>-62.28</v>
      </c>
    </row>
    <row r="354" spans="1:12" ht="24.75" customHeight="1">
      <c r="A354" t="s">
        <v>178</v>
      </c>
      <c r="B354" t="s">
        <v>179</v>
      </c>
      <c r="C354" t="s">
        <v>899</v>
      </c>
      <c r="D354" t="s">
        <v>805</v>
      </c>
      <c r="E354" s="1">
        <v>4366.48</v>
      </c>
      <c r="F354" s="1">
        <v>3579.08</v>
      </c>
      <c r="G354" t="s">
        <v>758</v>
      </c>
      <c r="H354" s="2">
        <v>3579.08</v>
      </c>
      <c r="I354" t="s">
        <v>900</v>
      </c>
      <c r="J354" t="s">
        <v>736</v>
      </c>
      <c r="K354">
        <f t="shared" si="10"/>
        <v>-3</v>
      </c>
      <c r="L354" s="2">
        <f t="shared" si="11"/>
        <v>-10737.24</v>
      </c>
    </row>
    <row r="355" spans="1:12" ht="24.75" customHeight="1">
      <c r="A355" t="s">
        <v>178</v>
      </c>
      <c r="B355" t="s">
        <v>179</v>
      </c>
      <c r="C355" t="s">
        <v>901</v>
      </c>
      <c r="D355" t="s">
        <v>805</v>
      </c>
      <c r="E355" s="1">
        <v>1331.85</v>
      </c>
      <c r="F355" s="1">
        <v>1091.68</v>
      </c>
      <c r="G355" t="s">
        <v>758</v>
      </c>
      <c r="H355" s="2">
        <v>1091.68</v>
      </c>
      <c r="I355" t="s">
        <v>902</v>
      </c>
      <c r="J355" t="s">
        <v>736</v>
      </c>
      <c r="K355">
        <f t="shared" si="10"/>
        <v>-3</v>
      </c>
      <c r="L355" s="2">
        <f t="shared" si="11"/>
        <v>-3275.04</v>
      </c>
    </row>
    <row r="356" spans="1:12" ht="24.75" customHeight="1">
      <c r="A356" t="s">
        <v>178</v>
      </c>
      <c r="B356" t="s">
        <v>179</v>
      </c>
      <c r="C356" t="s">
        <v>903</v>
      </c>
      <c r="D356" t="s">
        <v>805</v>
      </c>
      <c r="E356" s="1">
        <v>5759.01</v>
      </c>
      <c r="F356" s="1">
        <v>4720.5</v>
      </c>
      <c r="G356" t="s">
        <v>758</v>
      </c>
      <c r="H356" s="2">
        <v>4720.5</v>
      </c>
      <c r="I356" t="s">
        <v>904</v>
      </c>
      <c r="J356" t="s">
        <v>736</v>
      </c>
      <c r="K356">
        <f t="shared" si="10"/>
        <v>-3</v>
      </c>
      <c r="L356" s="2">
        <f t="shared" si="11"/>
        <v>-14161.5</v>
      </c>
    </row>
    <row r="357" spans="1:12" ht="24.75" customHeight="1">
      <c r="A357" t="s">
        <v>178</v>
      </c>
      <c r="B357" t="s">
        <v>179</v>
      </c>
      <c r="C357" t="s">
        <v>905</v>
      </c>
      <c r="D357" t="s">
        <v>805</v>
      </c>
      <c r="E357" s="1">
        <v>2043.82</v>
      </c>
      <c r="F357" s="1">
        <v>1675.26</v>
      </c>
      <c r="G357" t="s">
        <v>758</v>
      </c>
      <c r="H357" s="2">
        <v>1675.26</v>
      </c>
      <c r="I357" t="s">
        <v>906</v>
      </c>
      <c r="J357" t="s">
        <v>736</v>
      </c>
      <c r="K357">
        <f t="shared" si="10"/>
        <v>-3</v>
      </c>
      <c r="L357" s="2">
        <f t="shared" si="11"/>
        <v>-5025.78</v>
      </c>
    </row>
    <row r="358" spans="1:12" ht="24.75" customHeight="1">
      <c r="A358" t="s">
        <v>178</v>
      </c>
      <c r="B358" t="s">
        <v>179</v>
      </c>
      <c r="C358" t="s">
        <v>907</v>
      </c>
      <c r="D358" t="s">
        <v>805</v>
      </c>
      <c r="E358" s="1">
        <v>738.94</v>
      </c>
      <c r="F358" s="1">
        <v>605.69</v>
      </c>
      <c r="G358" t="s">
        <v>758</v>
      </c>
      <c r="H358" s="2">
        <v>605.69</v>
      </c>
      <c r="I358" t="s">
        <v>908</v>
      </c>
      <c r="J358" t="s">
        <v>736</v>
      </c>
      <c r="K358">
        <f t="shared" si="10"/>
        <v>-3</v>
      </c>
      <c r="L358" s="2">
        <f t="shared" si="11"/>
        <v>-1817.0700000000002</v>
      </c>
    </row>
    <row r="359" spans="1:12" ht="24.75" customHeight="1">
      <c r="A359" t="s">
        <v>178</v>
      </c>
      <c r="B359" t="s">
        <v>179</v>
      </c>
      <c r="C359" t="s">
        <v>909</v>
      </c>
      <c r="D359" t="s">
        <v>805</v>
      </c>
      <c r="E359" s="1">
        <v>336.5</v>
      </c>
      <c r="F359" s="1">
        <v>275.82</v>
      </c>
      <c r="G359" t="s">
        <v>758</v>
      </c>
      <c r="H359" s="2">
        <v>275.82</v>
      </c>
      <c r="I359" t="s">
        <v>910</v>
      </c>
      <c r="J359" t="s">
        <v>736</v>
      </c>
      <c r="K359">
        <f t="shared" si="10"/>
        <v>-3</v>
      </c>
      <c r="L359" s="2">
        <f t="shared" si="11"/>
        <v>-827.46</v>
      </c>
    </row>
    <row r="360" spans="1:12" ht="24.75" customHeight="1">
      <c r="A360" t="s">
        <v>178</v>
      </c>
      <c r="B360" t="s">
        <v>179</v>
      </c>
      <c r="C360" t="s">
        <v>911</v>
      </c>
      <c r="D360" t="s">
        <v>805</v>
      </c>
      <c r="E360" s="1">
        <v>253.1</v>
      </c>
      <c r="F360" s="1">
        <v>207.46</v>
      </c>
      <c r="G360" t="s">
        <v>758</v>
      </c>
      <c r="H360" s="2">
        <v>207.46</v>
      </c>
      <c r="I360" t="s">
        <v>912</v>
      </c>
      <c r="J360" t="s">
        <v>736</v>
      </c>
      <c r="K360">
        <f t="shared" si="10"/>
        <v>-3</v>
      </c>
      <c r="L360" s="2">
        <f t="shared" si="11"/>
        <v>-622.38</v>
      </c>
    </row>
    <row r="361" spans="1:12" ht="24.75" customHeight="1">
      <c r="A361" t="s">
        <v>178</v>
      </c>
      <c r="B361" t="s">
        <v>179</v>
      </c>
      <c r="C361" t="s">
        <v>913</v>
      </c>
      <c r="D361" t="s">
        <v>14</v>
      </c>
      <c r="E361" s="1">
        <v>2614.92</v>
      </c>
      <c r="F361" s="1">
        <v>2143.38</v>
      </c>
      <c r="G361" t="s">
        <v>751</v>
      </c>
      <c r="H361" s="2">
        <v>2143.38</v>
      </c>
      <c r="I361" t="s">
        <v>914</v>
      </c>
      <c r="J361" t="s">
        <v>736</v>
      </c>
      <c r="K361">
        <f t="shared" si="10"/>
        <v>-4</v>
      </c>
      <c r="L361" s="2">
        <f t="shared" si="11"/>
        <v>-8573.52</v>
      </c>
    </row>
    <row r="362" spans="1:12" ht="24.75" customHeight="1">
      <c r="A362" t="s">
        <v>178</v>
      </c>
      <c r="B362" t="s">
        <v>179</v>
      </c>
      <c r="C362" t="s">
        <v>915</v>
      </c>
      <c r="D362" t="s">
        <v>14</v>
      </c>
      <c r="E362" s="1">
        <v>173.44</v>
      </c>
      <c r="F362" s="1">
        <v>142.16</v>
      </c>
      <c r="G362" t="s">
        <v>751</v>
      </c>
      <c r="H362" s="2">
        <v>142.16</v>
      </c>
      <c r="I362" t="s">
        <v>916</v>
      </c>
      <c r="J362" t="s">
        <v>736</v>
      </c>
      <c r="K362">
        <f t="shared" si="10"/>
        <v>-4</v>
      </c>
      <c r="L362" s="2">
        <f t="shared" si="11"/>
        <v>-568.64</v>
      </c>
    </row>
    <row r="363" spans="1:12" ht="24.75" customHeight="1">
      <c r="A363" t="s">
        <v>186</v>
      </c>
      <c r="B363" t="s">
        <v>187</v>
      </c>
      <c r="C363" t="s">
        <v>917</v>
      </c>
      <c r="D363" t="s">
        <v>14</v>
      </c>
      <c r="E363" s="1">
        <v>182.39</v>
      </c>
      <c r="F363" s="1">
        <v>149.5</v>
      </c>
      <c r="G363" t="s">
        <v>751</v>
      </c>
      <c r="H363" s="2">
        <v>149.5</v>
      </c>
      <c r="I363" t="s">
        <v>918</v>
      </c>
      <c r="J363" t="s">
        <v>736</v>
      </c>
      <c r="K363">
        <f t="shared" si="10"/>
        <v>-4</v>
      </c>
      <c r="L363" s="2">
        <f t="shared" si="11"/>
        <v>-598</v>
      </c>
    </row>
    <row r="364" spans="1:12" ht="24.75" customHeight="1">
      <c r="A364" t="s">
        <v>919</v>
      </c>
      <c r="B364" t="s">
        <v>920</v>
      </c>
      <c r="C364" t="s">
        <v>921</v>
      </c>
      <c r="D364" t="s">
        <v>14</v>
      </c>
      <c r="E364" s="1">
        <v>99.63</v>
      </c>
      <c r="F364" s="1">
        <v>81.66</v>
      </c>
      <c r="G364" t="s">
        <v>751</v>
      </c>
      <c r="H364" s="2">
        <v>81.66</v>
      </c>
      <c r="I364" t="s">
        <v>922</v>
      </c>
      <c r="J364" t="s">
        <v>736</v>
      </c>
      <c r="K364">
        <f t="shared" si="10"/>
        <v>-4</v>
      </c>
      <c r="L364" s="2">
        <f t="shared" si="11"/>
        <v>-326.64</v>
      </c>
    </row>
    <row r="365" spans="1:12" ht="24.75" customHeight="1">
      <c r="A365" t="s">
        <v>516</v>
      </c>
      <c r="B365" t="s">
        <v>517</v>
      </c>
      <c r="C365" t="s">
        <v>923</v>
      </c>
      <c r="D365" t="s">
        <v>14</v>
      </c>
      <c r="E365" s="1">
        <v>89.86</v>
      </c>
      <c r="F365" s="1">
        <v>79.2</v>
      </c>
      <c r="G365" t="s">
        <v>751</v>
      </c>
      <c r="H365" s="2">
        <v>79.2</v>
      </c>
      <c r="I365" t="s">
        <v>924</v>
      </c>
      <c r="J365" t="s">
        <v>736</v>
      </c>
      <c r="K365">
        <f t="shared" si="10"/>
        <v>-4</v>
      </c>
      <c r="L365" s="2">
        <f t="shared" si="11"/>
        <v>-316.8</v>
      </c>
    </row>
    <row r="366" spans="1:12" ht="24.75" customHeight="1">
      <c r="A366" t="s">
        <v>342</v>
      </c>
      <c r="B366" t="s">
        <v>343</v>
      </c>
      <c r="C366" t="s">
        <v>925</v>
      </c>
      <c r="D366" t="s">
        <v>14</v>
      </c>
      <c r="E366" s="1">
        <v>1404</v>
      </c>
      <c r="F366" s="1">
        <v>1404</v>
      </c>
      <c r="G366" t="s">
        <v>751</v>
      </c>
      <c r="H366" s="2">
        <v>1404</v>
      </c>
      <c r="I366" t="s">
        <v>926</v>
      </c>
      <c r="J366" t="s">
        <v>736</v>
      </c>
      <c r="K366">
        <f t="shared" si="10"/>
        <v>-4</v>
      </c>
      <c r="L366" s="2">
        <f t="shared" si="11"/>
        <v>-5616</v>
      </c>
    </row>
    <row r="367" spans="1:12" ht="24.75" customHeight="1">
      <c r="A367" t="s">
        <v>927</v>
      </c>
      <c r="B367" t="s">
        <v>928</v>
      </c>
      <c r="C367" t="s">
        <v>929</v>
      </c>
      <c r="D367" t="s">
        <v>14</v>
      </c>
      <c r="E367" s="1">
        <v>1296.75</v>
      </c>
      <c r="F367" s="1">
        <v>1062.91</v>
      </c>
      <c r="G367" t="s">
        <v>751</v>
      </c>
      <c r="H367" s="2">
        <v>1062.91</v>
      </c>
      <c r="I367" t="s">
        <v>930</v>
      </c>
      <c r="J367" t="s">
        <v>736</v>
      </c>
      <c r="K367">
        <f t="shared" si="10"/>
        <v>-4</v>
      </c>
      <c r="L367" s="2">
        <f t="shared" si="11"/>
        <v>-4251.64</v>
      </c>
    </row>
    <row r="368" spans="1:12" ht="24.75" customHeight="1">
      <c r="A368" t="s">
        <v>931</v>
      </c>
      <c r="B368" t="s">
        <v>932</v>
      </c>
      <c r="C368" t="s">
        <v>933</v>
      </c>
      <c r="D368" t="s">
        <v>14</v>
      </c>
      <c r="E368" s="1">
        <v>66.05</v>
      </c>
      <c r="F368" s="1">
        <v>54.14</v>
      </c>
      <c r="G368" t="s">
        <v>751</v>
      </c>
      <c r="H368" s="2">
        <v>54.14</v>
      </c>
      <c r="I368" t="s">
        <v>934</v>
      </c>
      <c r="J368" t="s">
        <v>736</v>
      </c>
      <c r="K368">
        <f t="shared" si="10"/>
        <v>-4</v>
      </c>
      <c r="L368" s="2">
        <f t="shared" si="11"/>
        <v>-216.56</v>
      </c>
    </row>
    <row r="369" spans="1:12" ht="24.75" customHeight="1">
      <c r="A369" t="s">
        <v>935</v>
      </c>
      <c r="B369" t="s">
        <v>936</v>
      </c>
      <c r="C369" t="s">
        <v>937</v>
      </c>
      <c r="D369" t="s">
        <v>48</v>
      </c>
      <c r="E369" s="1">
        <v>125.02</v>
      </c>
      <c r="F369" s="1">
        <v>113.65</v>
      </c>
      <c r="G369" t="s">
        <v>938</v>
      </c>
      <c r="H369" s="2">
        <v>113.65</v>
      </c>
      <c r="I369" t="s">
        <v>939</v>
      </c>
      <c r="J369" t="s">
        <v>736</v>
      </c>
      <c r="K369">
        <f t="shared" si="10"/>
        <v>-6</v>
      </c>
      <c r="L369" s="2">
        <f t="shared" si="11"/>
        <v>-681.9000000000001</v>
      </c>
    </row>
    <row r="370" spans="1:12" ht="24.75" customHeight="1">
      <c r="A370" t="s">
        <v>465</v>
      </c>
      <c r="B370" t="s">
        <v>466</v>
      </c>
      <c r="C370" t="s">
        <v>940</v>
      </c>
      <c r="D370" t="s">
        <v>513</v>
      </c>
      <c r="E370" s="1">
        <v>6432.61</v>
      </c>
      <c r="F370" s="1">
        <v>5272.63</v>
      </c>
      <c r="G370" t="s">
        <v>736</v>
      </c>
      <c r="H370" s="2">
        <v>5272.63</v>
      </c>
      <c r="I370" t="s">
        <v>941</v>
      </c>
      <c r="J370" t="s">
        <v>751</v>
      </c>
      <c r="K370">
        <f t="shared" si="10"/>
        <v>4</v>
      </c>
      <c r="L370" s="2">
        <f t="shared" si="11"/>
        <v>21090.52</v>
      </c>
    </row>
    <row r="371" spans="1:12" ht="24.75" customHeight="1">
      <c r="A371" t="s">
        <v>28</v>
      </c>
      <c r="B371" t="s">
        <v>29</v>
      </c>
      <c r="C371" t="s">
        <v>942</v>
      </c>
      <c r="D371" t="s">
        <v>943</v>
      </c>
      <c r="E371" s="1">
        <v>591.7</v>
      </c>
      <c r="F371" s="1">
        <v>485</v>
      </c>
      <c r="G371" t="s">
        <v>944</v>
      </c>
      <c r="H371" s="2">
        <v>485</v>
      </c>
      <c r="I371" t="s">
        <v>945</v>
      </c>
      <c r="J371" t="s">
        <v>946</v>
      </c>
      <c r="K371">
        <f t="shared" si="10"/>
        <v>3</v>
      </c>
      <c r="L371" s="2">
        <f t="shared" si="11"/>
        <v>1455</v>
      </c>
    </row>
    <row r="372" spans="1:12" ht="24.75" customHeight="1">
      <c r="A372" t="s">
        <v>947</v>
      </c>
      <c r="B372" t="s">
        <v>948</v>
      </c>
      <c r="C372" t="s">
        <v>949</v>
      </c>
      <c r="D372" t="s">
        <v>950</v>
      </c>
      <c r="E372" s="1">
        <v>540.8</v>
      </c>
      <c r="F372" s="1">
        <v>520</v>
      </c>
      <c r="G372" t="s">
        <v>647</v>
      </c>
      <c r="H372" s="2">
        <v>520</v>
      </c>
      <c r="I372" t="s">
        <v>951</v>
      </c>
      <c r="J372" t="s">
        <v>946</v>
      </c>
      <c r="K372">
        <f t="shared" si="10"/>
        <v>57</v>
      </c>
      <c r="L372" s="2">
        <f t="shared" si="11"/>
        <v>29640</v>
      </c>
    </row>
    <row r="373" spans="1:12" ht="24.75" customHeight="1">
      <c r="A373" t="s">
        <v>947</v>
      </c>
      <c r="B373" t="s">
        <v>948</v>
      </c>
      <c r="C373" t="s">
        <v>952</v>
      </c>
      <c r="D373" t="s">
        <v>953</v>
      </c>
      <c r="E373" s="1">
        <v>452.4</v>
      </c>
      <c r="F373" s="1">
        <v>435</v>
      </c>
      <c r="G373" t="s">
        <v>484</v>
      </c>
      <c r="H373" s="2">
        <v>435</v>
      </c>
      <c r="I373" t="s">
        <v>954</v>
      </c>
      <c r="J373" t="s">
        <v>946</v>
      </c>
      <c r="K373">
        <f t="shared" si="10"/>
        <v>31</v>
      </c>
      <c r="L373" s="2">
        <f t="shared" si="11"/>
        <v>13485</v>
      </c>
    </row>
    <row r="374" spans="1:12" ht="24.75" customHeight="1">
      <c r="A374" t="s">
        <v>955</v>
      </c>
      <c r="B374" t="s">
        <v>956</v>
      </c>
      <c r="C374" t="s">
        <v>957</v>
      </c>
      <c r="D374" t="s">
        <v>805</v>
      </c>
      <c r="E374" s="1">
        <v>389.42</v>
      </c>
      <c r="F374" s="1">
        <v>319.2</v>
      </c>
      <c r="G374" t="s">
        <v>758</v>
      </c>
      <c r="H374" s="2">
        <v>319.2</v>
      </c>
      <c r="I374" t="s">
        <v>958</v>
      </c>
      <c r="J374" t="s">
        <v>946</v>
      </c>
      <c r="K374">
        <f t="shared" si="10"/>
        <v>7</v>
      </c>
      <c r="L374" s="2">
        <f t="shared" si="11"/>
        <v>2234.4</v>
      </c>
    </row>
    <row r="375" spans="1:12" ht="24.75" customHeight="1">
      <c r="A375" t="s">
        <v>959</v>
      </c>
      <c r="B375" t="s">
        <v>960</v>
      </c>
      <c r="C375" t="s">
        <v>961</v>
      </c>
      <c r="D375" t="s">
        <v>14</v>
      </c>
      <c r="E375" s="1">
        <v>371.17</v>
      </c>
      <c r="F375" s="1">
        <v>304.24</v>
      </c>
      <c r="G375" t="s">
        <v>751</v>
      </c>
      <c r="H375" s="2">
        <v>304.24</v>
      </c>
      <c r="I375" t="s">
        <v>962</v>
      </c>
      <c r="J375" t="s">
        <v>946</v>
      </c>
      <c r="K375">
        <f t="shared" si="10"/>
        <v>6</v>
      </c>
      <c r="L375" s="2">
        <f t="shared" si="11"/>
        <v>1825.44</v>
      </c>
    </row>
    <row r="376" spans="1:12" ht="24.75" customHeight="1">
      <c r="A376" t="s">
        <v>963</v>
      </c>
      <c r="B376" t="s">
        <v>964</v>
      </c>
      <c r="C376" t="s">
        <v>965</v>
      </c>
      <c r="D376" t="s">
        <v>943</v>
      </c>
      <c r="E376" s="1">
        <v>1430</v>
      </c>
      <c r="F376" s="1">
        <v>1300</v>
      </c>
      <c r="G376" t="s">
        <v>944</v>
      </c>
      <c r="H376" s="2">
        <v>1300</v>
      </c>
      <c r="I376" t="s">
        <v>966</v>
      </c>
      <c r="J376" t="s">
        <v>946</v>
      </c>
      <c r="K376">
        <f t="shared" si="10"/>
        <v>3</v>
      </c>
      <c r="L376" s="2">
        <f t="shared" si="11"/>
        <v>3900</v>
      </c>
    </row>
    <row r="377" spans="1:12" ht="24.75" customHeight="1">
      <c r="A377" t="s">
        <v>508</v>
      </c>
      <c r="B377" t="s">
        <v>509</v>
      </c>
      <c r="C377" t="s">
        <v>967</v>
      </c>
      <c r="D377" t="s">
        <v>14</v>
      </c>
      <c r="E377" s="1">
        <v>53.13</v>
      </c>
      <c r="F377" s="1">
        <v>43.55</v>
      </c>
      <c r="G377" t="s">
        <v>751</v>
      </c>
      <c r="H377" s="2">
        <v>43.55</v>
      </c>
      <c r="I377" t="s">
        <v>968</v>
      </c>
      <c r="J377" t="s">
        <v>946</v>
      </c>
      <c r="K377">
        <f t="shared" si="10"/>
        <v>6</v>
      </c>
      <c r="L377" s="2">
        <f t="shared" si="11"/>
        <v>261.29999999999995</v>
      </c>
    </row>
    <row r="378" spans="1:12" ht="24.75" customHeight="1">
      <c r="A378" t="s">
        <v>508</v>
      </c>
      <c r="B378" t="s">
        <v>509</v>
      </c>
      <c r="C378" t="s">
        <v>969</v>
      </c>
      <c r="D378" t="s">
        <v>14</v>
      </c>
      <c r="E378" s="1">
        <v>470.21</v>
      </c>
      <c r="F378" s="1">
        <v>385.42</v>
      </c>
      <c r="G378" t="s">
        <v>751</v>
      </c>
      <c r="H378" s="2">
        <v>385.42</v>
      </c>
      <c r="I378" t="s">
        <v>970</v>
      </c>
      <c r="J378" t="s">
        <v>946</v>
      </c>
      <c r="K378">
        <f t="shared" si="10"/>
        <v>6</v>
      </c>
      <c r="L378" s="2">
        <f t="shared" si="11"/>
        <v>2312.52</v>
      </c>
    </row>
    <row r="379" spans="1:12" ht="24.75" customHeight="1">
      <c r="A379" t="s">
        <v>971</v>
      </c>
      <c r="B379" t="s">
        <v>972</v>
      </c>
      <c r="C379" t="s">
        <v>973</v>
      </c>
      <c r="D379" t="s">
        <v>943</v>
      </c>
      <c r="E379" s="1">
        <v>3075</v>
      </c>
      <c r="F379" s="1">
        <v>3075</v>
      </c>
      <c r="G379" t="s">
        <v>944</v>
      </c>
      <c r="H379" s="2">
        <v>3075</v>
      </c>
      <c r="I379" t="s">
        <v>974</v>
      </c>
      <c r="J379" t="s">
        <v>946</v>
      </c>
      <c r="K379">
        <f t="shared" si="10"/>
        <v>3</v>
      </c>
      <c r="L379" s="2">
        <f t="shared" si="11"/>
        <v>9225</v>
      </c>
    </row>
    <row r="380" spans="1:12" ht="24.75" customHeight="1">
      <c r="A380" t="s">
        <v>60</v>
      </c>
      <c r="B380" t="s">
        <v>11</v>
      </c>
      <c r="C380" t="s">
        <v>975</v>
      </c>
      <c r="D380" t="s">
        <v>500</v>
      </c>
      <c r="E380" s="1">
        <v>1492.31</v>
      </c>
      <c r="F380" s="1">
        <v>1421.25</v>
      </c>
      <c r="G380" t="s">
        <v>976</v>
      </c>
      <c r="H380" s="2">
        <v>1421.25</v>
      </c>
      <c r="I380" t="s">
        <v>977</v>
      </c>
      <c r="J380" t="s">
        <v>978</v>
      </c>
      <c r="K380">
        <f t="shared" si="10"/>
        <v>3</v>
      </c>
      <c r="L380" s="2">
        <f t="shared" si="11"/>
        <v>4263.75</v>
      </c>
    </row>
    <row r="381" spans="1:12" ht="24.75" customHeight="1">
      <c r="A381" t="s">
        <v>60</v>
      </c>
      <c r="B381" t="s">
        <v>11</v>
      </c>
      <c r="C381" t="s">
        <v>979</v>
      </c>
      <c r="D381" t="s">
        <v>500</v>
      </c>
      <c r="E381" s="1">
        <v>1437.8</v>
      </c>
      <c r="F381" s="1">
        <v>1369.33</v>
      </c>
      <c r="G381" t="s">
        <v>976</v>
      </c>
      <c r="H381" s="2">
        <v>1369.33</v>
      </c>
      <c r="I381" t="s">
        <v>980</v>
      </c>
      <c r="J381" t="s">
        <v>978</v>
      </c>
      <c r="K381">
        <f t="shared" si="10"/>
        <v>3</v>
      </c>
      <c r="L381" s="2">
        <f t="shared" si="11"/>
        <v>4107.99</v>
      </c>
    </row>
    <row r="382" spans="1:12" ht="24.75" customHeight="1">
      <c r="A382" t="s">
        <v>60</v>
      </c>
      <c r="B382" t="s">
        <v>11</v>
      </c>
      <c r="C382" t="s">
        <v>981</v>
      </c>
      <c r="D382" t="s">
        <v>500</v>
      </c>
      <c r="E382" s="1">
        <v>589.62</v>
      </c>
      <c r="F382" s="1">
        <v>561.54</v>
      </c>
      <c r="G382" t="s">
        <v>976</v>
      </c>
      <c r="H382" s="2">
        <v>561.54</v>
      </c>
      <c r="I382" t="s">
        <v>982</v>
      </c>
      <c r="J382" t="s">
        <v>978</v>
      </c>
      <c r="K382">
        <f t="shared" si="10"/>
        <v>3</v>
      </c>
      <c r="L382" s="2">
        <f t="shared" si="11"/>
        <v>1684.62</v>
      </c>
    </row>
    <row r="383" spans="1:12" ht="24.75" customHeight="1">
      <c r="A383" t="s">
        <v>60</v>
      </c>
      <c r="B383" t="s">
        <v>11</v>
      </c>
      <c r="C383" t="s">
        <v>983</v>
      </c>
      <c r="D383" t="s">
        <v>500</v>
      </c>
      <c r="E383" s="1">
        <v>368.05</v>
      </c>
      <c r="F383" s="1">
        <v>350.52</v>
      </c>
      <c r="G383" t="s">
        <v>976</v>
      </c>
      <c r="H383" s="2">
        <v>350.52</v>
      </c>
      <c r="I383" t="s">
        <v>984</v>
      </c>
      <c r="J383" t="s">
        <v>978</v>
      </c>
      <c r="K383">
        <f t="shared" si="10"/>
        <v>3</v>
      </c>
      <c r="L383" s="2">
        <f t="shared" si="11"/>
        <v>1051.56</v>
      </c>
    </row>
    <row r="384" spans="1:12" ht="24.75" customHeight="1">
      <c r="A384" t="s">
        <v>60</v>
      </c>
      <c r="B384" t="s">
        <v>11</v>
      </c>
      <c r="C384" t="s">
        <v>985</v>
      </c>
      <c r="D384" t="s">
        <v>500</v>
      </c>
      <c r="E384" s="1">
        <v>5388.54</v>
      </c>
      <c r="F384" s="1">
        <v>5131.94</v>
      </c>
      <c r="G384" t="s">
        <v>976</v>
      </c>
      <c r="H384" s="2">
        <v>5131.94</v>
      </c>
      <c r="I384" t="s">
        <v>986</v>
      </c>
      <c r="J384" t="s">
        <v>978</v>
      </c>
      <c r="K384">
        <f t="shared" si="10"/>
        <v>3</v>
      </c>
      <c r="L384" s="2">
        <f t="shared" si="11"/>
        <v>15395.82</v>
      </c>
    </row>
    <row r="385" spans="1:12" ht="24.75" customHeight="1">
      <c r="A385" t="s">
        <v>550</v>
      </c>
      <c r="B385" t="s">
        <v>551</v>
      </c>
      <c r="C385" t="s">
        <v>987</v>
      </c>
      <c r="D385" t="s">
        <v>352</v>
      </c>
      <c r="E385" s="1">
        <v>89.21</v>
      </c>
      <c r="F385" s="1">
        <v>73.12</v>
      </c>
      <c r="G385" t="s">
        <v>988</v>
      </c>
      <c r="H385" s="2">
        <v>73.12</v>
      </c>
      <c r="I385" t="s">
        <v>989</v>
      </c>
      <c r="J385" t="s">
        <v>978</v>
      </c>
      <c r="K385">
        <f t="shared" si="10"/>
        <v>2</v>
      </c>
      <c r="L385" s="2">
        <f t="shared" si="11"/>
        <v>146.24</v>
      </c>
    </row>
    <row r="386" spans="1:12" ht="24.75" customHeight="1">
      <c r="A386" t="s">
        <v>211</v>
      </c>
      <c r="B386" t="s">
        <v>212</v>
      </c>
      <c r="C386" t="s">
        <v>990</v>
      </c>
      <c r="D386" t="s">
        <v>484</v>
      </c>
      <c r="E386" s="1">
        <v>182.65</v>
      </c>
      <c r="F386" s="1">
        <v>149.71</v>
      </c>
      <c r="G386" t="s">
        <v>991</v>
      </c>
      <c r="H386" s="2">
        <v>149.71</v>
      </c>
      <c r="I386" t="s">
        <v>992</v>
      </c>
      <c r="J386" t="s">
        <v>993</v>
      </c>
      <c r="K386">
        <f t="shared" si="10"/>
        <v>-6</v>
      </c>
      <c r="L386" s="2">
        <f t="shared" si="11"/>
        <v>-898.26</v>
      </c>
    </row>
    <row r="387" spans="1:12" ht="24.75" customHeight="1">
      <c r="A387" t="s">
        <v>211</v>
      </c>
      <c r="B387" t="s">
        <v>212</v>
      </c>
      <c r="C387" t="s">
        <v>994</v>
      </c>
      <c r="D387" t="s">
        <v>484</v>
      </c>
      <c r="E387" s="1">
        <v>200.31</v>
      </c>
      <c r="F387" s="1">
        <v>164.19</v>
      </c>
      <c r="G387" t="s">
        <v>991</v>
      </c>
      <c r="H387" s="2">
        <v>164.19</v>
      </c>
      <c r="I387" t="s">
        <v>995</v>
      </c>
      <c r="J387" t="s">
        <v>993</v>
      </c>
      <c r="K387">
        <f aca="true" t="shared" si="12" ref="K387:K450">J387-G387</f>
        <v>-6</v>
      </c>
      <c r="L387" s="2">
        <f aca="true" t="shared" si="13" ref="L387:L450">K387*H387</f>
        <v>-985.14</v>
      </c>
    </row>
    <row r="388" spans="1:12" ht="24.75" customHeight="1">
      <c r="A388" t="s">
        <v>211</v>
      </c>
      <c r="B388" t="s">
        <v>212</v>
      </c>
      <c r="C388" t="s">
        <v>996</v>
      </c>
      <c r="D388" t="s">
        <v>484</v>
      </c>
      <c r="E388" s="1">
        <v>254.02</v>
      </c>
      <c r="F388" s="1">
        <v>208.21</v>
      </c>
      <c r="G388" t="s">
        <v>991</v>
      </c>
      <c r="H388" s="2">
        <v>208.21</v>
      </c>
      <c r="I388" t="s">
        <v>997</v>
      </c>
      <c r="J388" t="s">
        <v>993</v>
      </c>
      <c r="K388">
        <f t="shared" si="12"/>
        <v>-6</v>
      </c>
      <c r="L388" s="2">
        <f t="shared" si="13"/>
        <v>-1249.26</v>
      </c>
    </row>
    <row r="389" spans="1:12" ht="24.75" customHeight="1">
      <c r="A389" t="s">
        <v>211</v>
      </c>
      <c r="B389" t="s">
        <v>212</v>
      </c>
      <c r="C389" t="s">
        <v>998</v>
      </c>
      <c r="D389" t="s">
        <v>484</v>
      </c>
      <c r="E389" s="1">
        <v>902.34</v>
      </c>
      <c r="F389" s="1">
        <v>739.62</v>
      </c>
      <c r="G389" t="s">
        <v>991</v>
      </c>
      <c r="H389" s="2">
        <v>739.62</v>
      </c>
      <c r="I389" t="s">
        <v>999</v>
      </c>
      <c r="J389" t="s">
        <v>993</v>
      </c>
      <c r="K389">
        <f t="shared" si="12"/>
        <v>-6</v>
      </c>
      <c r="L389" s="2">
        <f t="shared" si="13"/>
        <v>-4437.72</v>
      </c>
    </row>
    <row r="390" spans="1:12" ht="24.75" customHeight="1">
      <c r="A390" t="s">
        <v>211</v>
      </c>
      <c r="B390" t="s">
        <v>212</v>
      </c>
      <c r="C390" t="s">
        <v>1000</v>
      </c>
      <c r="D390" t="s">
        <v>484</v>
      </c>
      <c r="E390" s="1">
        <v>289.64</v>
      </c>
      <c r="F390" s="1">
        <v>237.41</v>
      </c>
      <c r="G390" t="s">
        <v>991</v>
      </c>
      <c r="H390" s="2">
        <v>237.41</v>
      </c>
      <c r="I390" t="s">
        <v>1001</v>
      </c>
      <c r="J390" t="s">
        <v>993</v>
      </c>
      <c r="K390">
        <f t="shared" si="12"/>
        <v>-6</v>
      </c>
      <c r="L390" s="2">
        <f t="shared" si="13"/>
        <v>-1424.46</v>
      </c>
    </row>
    <row r="391" spans="1:12" ht="24.75" customHeight="1">
      <c r="A391" t="s">
        <v>89</v>
      </c>
      <c r="B391" t="s">
        <v>90</v>
      </c>
      <c r="C391" t="s">
        <v>1002</v>
      </c>
      <c r="D391" t="s">
        <v>470</v>
      </c>
      <c r="E391" s="1">
        <v>460.17</v>
      </c>
      <c r="F391" s="1">
        <v>377.19</v>
      </c>
      <c r="G391" t="s">
        <v>1003</v>
      </c>
      <c r="H391" s="2">
        <v>377.19</v>
      </c>
      <c r="I391" t="s">
        <v>1004</v>
      </c>
      <c r="J391" t="s">
        <v>993</v>
      </c>
      <c r="K391">
        <f t="shared" si="12"/>
        <v>-3</v>
      </c>
      <c r="L391" s="2">
        <f t="shared" si="13"/>
        <v>-1131.57</v>
      </c>
    </row>
    <row r="392" spans="1:12" ht="24.75" customHeight="1">
      <c r="A392" t="s">
        <v>286</v>
      </c>
      <c r="B392" t="s">
        <v>287</v>
      </c>
      <c r="C392" t="s">
        <v>1005</v>
      </c>
      <c r="D392" t="s">
        <v>27</v>
      </c>
      <c r="E392" s="1">
        <v>533.52</v>
      </c>
      <c r="F392" s="1">
        <v>437.31</v>
      </c>
      <c r="G392" t="s">
        <v>993</v>
      </c>
      <c r="H392" s="2">
        <v>437.31</v>
      </c>
      <c r="I392" t="s">
        <v>1006</v>
      </c>
      <c r="J392" t="s">
        <v>993</v>
      </c>
      <c r="K392">
        <f t="shared" si="12"/>
        <v>0</v>
      </c>
      <c r="L392" s="2">
        <f t="shared" si="13"/>
        <v>0</v>
      </c>
    </row>
    <row r="393" spans="1:12" ht="24.75" customHeight="1">
      <c r="A393" t="s">
        <v>286</v>
      </c>
      <c r="B393" t="s">
        <v>287</v>
      </c>
      <c r="C393" t="s">
        <v>1007</v>
      </c>
      <c r="D393" t="s">
        <v>27</v>
      </c>
      <c r="E393" s="1">
        <v>1257.25</v>
      </c>
      <c r="F393" s="1">
        <v>1208.89</v>
      </c>
      <c r="G393" t="s">
        <v>993</v>
      </c>
      <c r="H393" s="2">
        <v>1208.89</v>
      </c>
      <c r="I393" t="s">
        <v>1008</v>
      </c>
      <c r="J393" t="s">
        <v>993</v>
      </c>
      <c r="K393">
        <f t="shared" si="12"/>
        <v>0</v>
      </c>
      <c r="L393" s="2">
        <f t="shared" si="13"/>
        <v>0</v>
      </c>
    </row>
    <row r="394" spans="1:12" ht="24.75" customHeight="1">
      <c r="A394" t="s">
        <v>286</v>
      </c>
      <c r="B394" t="s">
        <v>287</v>
      </c>
      <c r="C394" t="s">
        <v>1009</v>
      </c>
      <c r="D394" t="s">
        <v>27</v>
      </c>
      <c r="E394" s="1">
        <v>290.75</v>
      </c>
      <c r="F394" s="1">
        <v>238.32</v>
      </c>
      <c r="G394" t="s">
        <v>993</v>
      </c>
      <c r="H394" s="2">
        <v>238.32</v>
      </c>
      <c r="I394" t="s">
        <v>1010</v>
      </c>
      <c r="J394" t="s">
        <v>993</v>
      </c>
      <c r="K394">
        <f t="shared" si="12"/>
        <v>0</v>
      </c>
      <c r="L394" s="2">
        <f t="shared" si="13"/>
        <v>0</v>
      </c>
    </row>
    <row r="395" spans="1:12" ht="24.75" customHeight="1">
      <c r="A395" t="s">
        <v>286</v>
      </c>
      <c r="B395" t="s">
        <v>287</v>
      </c>
      <c r="C395" t="s">
        <v>1011</v>
      </c>
      <c r="D395" t="s">
        <v>206</v>
      </c>
      <c r="E395" s="1">
        <v>592.68</v>
      </c>
      <c r="F395" s="1">
        <v>569.88</v>
      </c>
      <c r="G395" t="s">
        <v>1012</v>
      </c>
      <c r="H395" s="2">
        <v>569.88</v>
      </c>
      <c r="I395" t="s">
        <v>1013</v>
      </c>
      <c r="J395" t="s">
        <v>993</v>
      </c>
      <c r="K395">
        <f t="shared" si="12"/>
        <v>-2</v>
      </c>
      <c r="L395" s="2">
        <f t="shared" si="13"/>
        <v>-1139.76</v>
      </c>
    </row>
    <row r="396" spans="1:12" ht="24.75" customHeight="1">
      <c r="A396" t="s">
        <v>522</v>
      </c>
      <c r="B396" t="s">
        <v>523</v>
      </c>
      <c r="C396" t="s">
        <v>1014</v>
      </c>
      <c r="D396" t="s">
        <v>484</v>
      </c>
      <c r="E396" s="1">
        <v>1561.39</v>
      </c>
      <c r="F396" s="1">
        <v>1279.83</v>
      </c>
      <c r="G396" t="s">
        <v>991</v>
      </c>
      <c r="H396" s="2">
        <v>1279.83</v>
      </c>
      <c r="I396" t="s">
        <v>1015</v>
      </c>
      <c r="J396" t="s">
        <v>993</v>
      </c>
      <c r="K396">
        <f t="shared" si="12"/>
        <v>-6</v>
      </c>
      <c r="L396" s="2">
        <f t="shared" si="13"/>
        <v>-7678.98</v>
      </c>
    </row>
    <row r="397" spans="1:12" ht="24.75" customHeight="1">
      <c r="A397" t="s">
        <v>555</v>
      </c>
      <c r="B397" t="s">
        <v>556</v>
      </c>
      <c r="C397" t="s">
        <v>1016</v>
      </c>
      <c r="D397" t="s">
        <v>368</v>
      </c>
      <c r="E397" s="1">
        <v>73.38</v>
      </c>
      <c r="F397" s="1">
        <v>60.38</v>
      </c>
      <c r="G397" t="s">
        <v>1017</v>
      </c>
      <c r="H397" s="2">
        <v>60.38</v>
      </c>
      <c r="I397" t="s">
        <v>1018</v>
      </c>
      <c r="J397" t="s">
        <v>1019</v>
      </c>
      <c r="K397">
        <f t="shared" si="12"/>
        <v>58</v>
      </c>
      <c r="L397" s="2">
        <f t="shared" si="13"/>
        <v>3502.04</v>
      </c>
    </row>
    <row r="398" spans="1:12" ht="24.75" customHeight="1">
      <c r="A398" t="s">
        <v>555</v>
      </c>
      <c r="B398" t="s">
        <v>556</v>
      </c>
      <c r="C398" t="s">
        <v>1020</v>
      </c>
      <c r="D398" t="s">
        <v>47</v>
      </c>
      <c r="E398" s="1">
        <v>31</v>
      </c>
      <c r="F398" s="1">
        <v>25.41</v>
      </c>
      <c r="G398" t="s">
        <v>48</v>
      </c>
      <c r="H398" s="2">
        <v>25.41</v>
      </c>
      <c r="I398" t="s">
        <v>1021</v>
      </c>
      <c r="J398" t="s">
        <v>1019</v>
      </c>
      <c r="K398">
        <f t="shared" si="12"/>
        <v>50</v>
      </c>
      <c r="L398" s="2">
        <f t="shared" si="13"/>
        <v>1270.5</v>
      </c>
    </row>
    <row r="399" spans="1:12" ht="24.75" customHeight="1">
      <c r="A399" t="s">
        <v>260</v>
      </c>
      <c r="B399" t="s">
        <v>261</v>
      </c>
      <c r="C399" t="s">
        <v>1022</v>
      </c>
      <c r="D399" t="s">
        <v>41</v>
      </c>
      <c r="E399" s="1">
        <v>36.6</v>
      </c>
      <c r="F399" s="1">
        <v>30</v>
      </c>
      <c r="G399" t="s">
        <v>42</v>
      </c>
      <c r="H399" s="2">
        <v>30</v>
      </c>
      <c r="I399" t="s">
        <v>1023</v>
      </c>
      <c r="J399" t="s">
        <v>1019</v>
      </c>
      <c r="K399">
        <f t="shared" si="12"/>
        <v>73</v>
      </c>
      <c r="L399" s="2">
        <f t="shared" si="13"/>
        <v>2190</v>
      </c>
    </row>
    <row r="400" spans="1:12" ht="24.75" customHeight="1">
      <c r="A400" t="s">
        <v>54</v>
      </c>
      <c r="B400" t="s">
        <v>55</v>
      </c>
      <c r="C400" t="s">
        <v>1024</v>
      </c>
      <c r="D400" t="s">
        <v>57</v>
      </c>
      <c r="E400" s="1">
        <v>159.71</v>
      </c>
      <c r="F400" s="1">
        <v>130.91</v>
      </c>
      <c r="G400" t="s">
        <v>58</v>
      </c>
      <c r="H400" s="2">
        <v>130.91</v>
      </c>
      <c r="I400" t="s">
        <v>1025</v>
      </c>
      <c r="J400" t="s">
        <v>1019</v>
      </c>
      <c r="K400">
        <f t="shared" si="12"/>
        <v>61</v>
      </c>
      <c r="L400" s="2">
        <f t="shared" si="13"/>
        <v>7985.51</v>
      </c>
    </row>
    <row r="401" spans="1:12" ht="24.75" customHeight="1">
      <c r="A401" t="s">
        <v>54</v>
      </c>
      <c r="B401" t="s">
        <v>55</v>
      </c>
      <c r="C401" t="s">
        <v>1026</v>
      </c>
      <c r="D401" t="s">
        <v>57</v>
      </c>
      <c r="E401" s="1">
        <v>366.13</v>
      </c>
      <c r="F401" s="1">
        <v>300.11</v>
      </c>
      <c r="G401" t="s">
        <v>58</v>
      </c>
      <c r="H401" s="2">
        <v>300.11</v>
      </c>
      <c r="I401" t="s">
        <v>1027</v>
      </c>
      <c r="J401" t="s">
        <v>1019</v>
      </c>
      <c r="K401">
        <f t="shared" si="12"/>
        <v>61</v>
      </c>
      <c r="L401" s="2">
        <f t="shared" si="13"/>
        <v>18306.71</v>
      </c>
    </row>
    <row r="402" spans="1:12" ht="24.75" customHeight="1">
      <c r="A402" t="s">
        <v>54</v>
      </c>
      <c r="B402" t="s">
        <v>55</v>
      </c>
      <c r="C402" t="s">
        <v>1028</v>
      </c>
      <c r="D402" t="s">
        <v>57</v>
      </c>
      <c r="E402" s="1">
        <v>162.54</v>
      </c>
      <c r="F402" s="1">
        <v>133.23</v>
      </c>
      <c r="G402" t="s">
        <v>58</v>
      </c>
      <c r="H402" s="2">
        <v>133.23</v>
      </c>
      <c r="I402" t="s">
        <v>1029</v>
      </c>
      <c r="J402" t="s">
        <v>1019</v>
      </c>
      <c r="K402">
        <f t="shared" si="12"/>
        <v>61</v>
      </c>
      <c r="L402" s="2">
        <f t="shared" si="13"/>
        <v>8127.03</v>
      </c>
    </row>
    <row r="403" spans="1:12" ht="24.75" customHeight="1">
      <c r="A403" t="s">
        <v>54</v>
      </c>
      <c r="B403" t="s">
        <v>55</v>
      </c>
      <c r="C403" t="s">
        <v>1030</v>
      </c>
      <c r="D403" t="s">
        <v>57</v>
      </c>
      <c r="E403" s="1">
        <v>141.4</v>
      </c>
      <c r="F403" s="1">
        <v>115.9</v>
      </c>
      <c r="G403" t="s">
        <v>58</v>
      </c>
      <c r="H403" s="2">
        <v>115.9</v>
      </c>
      <c r="I403" t="s">
        <v>1031</v>
      </c>
      <c r="J403" t="s">
        <v>1019</v>
      </c>
      <c r="K403">
        <f t="shared" si="12"/>
        <v>61</v>
      </c>
      <c r="L403" s="2">
        <f t="shared" si="13"/>
        <v>7069.900000000001</v>
      </c>
    </row>
    <row r="404" spans="1:12" ht="24.75" customHeight="1">
      <c r="A404" t="s">
        <v>54</v>
      </c>
      <c r="B404" t="s">
        <v>55</v>
      </c>
      <c r="C404" t="s">
        <v>1032</v>
      </c>
      <c r="D404" t="s">
        <v>57</v>
      </c>
      <c r="E404" s="1">
        <v>2217.4</v>
      </c>
      <c r="F404" s="1">
        <v>1817.54</v>
      </c>
      <c r="G404" t="s">
        <v>58</v>
      </c>
      <c r="H404" s="2">
        <v>1817.54</v>
      </c>
      <c r="I404" t="s">
        <v>1033</v>
      </c>
      <c r="J404" t="s">
        <v>1019</v>
      </c>
      <c r="K404">
        <f t="shared" si="12"/>
        <v>61</v>
      </c>
      <c r="L404" s="2">
        <f t="shared" si="13"/>
        <v>110869.94</v>
      </c>
    </row>
    <row r="405" spans="1:12" ht="24.75" customHeight="1">
      <c r="A405" t="s">
        <v>89</v>
      </c>
      <c r="B405" t="s">
        <v>90</v>
      </c>
      <c r="C405" t="s">
        <v>1034</v>
      </c>
      <c r="D405" t="s">
        <v>47</v>
      </c>
      <c r="E405" s="1">
        <v>288.95</v>
      </c>
      <c r="F405" s="1">
        <v>241.44</v>
      </c>
      <c r="G405" t="s">
        <v>48</v>
      </c>
      <c r="H405" s="2">
        <v>241.44</v>
      </c>
      <c r="I405" t="s">
        <v>1035</v>
      </c>
      <c r="J405" t="s">
        <v>1019</v>
      </c>
      <c r="K405">
        <f t="shared" si="12"/>
        <v>50</v>
      </c>
      <c r="L405" s="2">
        <f t="shared" si="13"/>
        <v>12072</v>
      </c>
    </row>
    <row r="406" spans="1:12" ht="24.75" customHeight="1">
      <c r="A406" t="s">
        <v>103</v>
      </c>
      <c r="B406" t="s">
        <v>104</v>
      </c>
      <c r="C406" t="s">
        <v>1036</v>
      </c>
      <c r="D406" t="s">
        <v>47</v>
      </c>
      <c r="E406" s="1">
        <v>1055.25</v>
      </c>
      <c r="F406" s="1">
        <v>1005</v>
      </c>
      <c r="G406" t="s">
        <v>48</v>
      </c>
      <c r="H406" s="2">
        <v>1005</v>
      </c>
      <c r="I406" t="s">
        <v>1037</v>
      </c>
      <c r="J406" t="s">
        <v>1019</v>
      </c>
      <c r="K406">
        <f t="shared" si="12"/>
        <v>50</v>
      </c>
      <c r="L406" s="2">
        <f t="shared" si="13"/>
        <v>50250</v>
      </c>
    </row>
    <row r="407" spans="1:12" ht="24.75" customHeight="1">
      <c r="A407" t="s">
        <v>161</v>
      </c>
      <c r="B407" t="s">
        <v>162</v>
      </c>
      <c r="C407" t="s">
        <v>1038</v>
      </c>
      <c r="D407" t="s">
        <v>19</v>
      </c>
      <c r="E407" s="1">
        <v>86.22</v>
      </c>
      <c r="F407" s="1">
        <v>79.89</v>
      </c>
      <c r="G407" t="s">
        <v>16</v>
      </c>
      <c r="H407" s="2">
        <v>79.89</v>
      </c>
      <c r="I407" t="s">
        <v>1039</v>
      </c>
      <c r="J407" t="s">
        <v>1019</v>
      </c>
      <c r="K407">
        <f t="shared" si="12"/>
        <v>43</v>
      </c>
      <c r="L407" s="2">
        <f t="shared" si="13"/>
        <v>3435.27</v>
      </c>
    </row>
    <row r="408" spans="1:12" ht="24.75" customHeight="1">
      <c r="A408" t="s">
        <v>161</v>
      </c>
      <c r="B408" t="s">
        <v>162</v>
      </c>
      <c r="C408" t="s">
        <v>1040</v>
      </c>
      <c r="D408" t="s">
        <v>19</v>
      </c>
      <c r="E408" s="1">
        <v>51.93</v>
      </c>
      <c r="F408" s="1">
        <v>46.59</v>
      </c>
      <c r="G408" t="s">
        <v>16</v>
      </c>
      <c r="H408" s="2">
        <v>46.59</v>
      </c>
      <c r="I408" t="s">
        <v>1041</v>
      </c>
      <c r="J408" t="s">
        <v>1019</v>
      </c>
      <c r="K408">
        <f t="shared" si="12"/>
        <v>43</v>
      </c>
      <c r="L408" s="2">
        <f t="shared" si="13"/>
        <v>2003.3700000000001</v>
      </c>
    </row>
    <row r="409" spans="1:12" ht="24.75" customHeight="1">
      <c r="A409" t="s">
        <v>161</v>
      </c>
      <c r="B409" t="s">
        <v>162</v>
      </c>
      <c r="C409" t="s">
        <v>1042</v>
      </c>
      <c r="D409" t="s">
        <v>168</v>
      </c>
      <c r="E409" s="1">
        <v>86.01</v>
      </c>
      <c r="F409" s="1">
        <v>72.21</v>
      </c>
      <c r="G409" t="s">
        <v>638</v>
      </c>
      <c r="H409" s="2">
        <v>72.21</v>
      </c>
      <c r="I409" t="s">
        <v>1043</v>
      </c>
      <c r="J409" t="s">
        <v>1019</v>
      </c>
      <c r="K409">
        <f t="shared" si="12"/>
        <v>22</v>
      </c>
      <c r="L409" s="2">
        <f t="shared" si="13"/>
        <v>1588.62</v>
      </c>
    </row>
    <row r="410" spans="1:12" ht="24.75" customHeight="1">
      <c r="A410" t="s">
        <v>178</v>
      </c>
      <c r="B410" t="s">
        <v>179</v>
      </c>
      <c r="C410" t="s">
        <v>1044</v>
      </c>
      <c r="D410" t="s">
        <v>41</v>
      </c>
      <c r="E410" s="1">
        <v>1298.73</v>
      </c>
      <c r="F410" s="1">
        <v>1064.53</v>
      </c>
      <c r="G410" t="s">
        <v>42</v>
      </c>
      <c r="H410" s="2">
        <v>1064.53</v>
      </c>
      <c r="I410" t="s">
        <v>1045</v>
      </c>
      <c r="J410" t="s">
        <v>1019</v>
      </c>
      <c r="K410">
        <f t="shared" si="12"/>
        <v>73</v>
      </c>
      <c r="L410" s="2">
        <f t="shared" si="13"/>
        <v>77710.69</v>
      </c>
    </row>
    <row r="411" spans="1:12" ht="24.75" customHeight="1">
      <c r="A411" t="s">
        <v>178</v>
      </c>
      <c r="B411" t="s">
        <v>179</v>
      </c>
      <c r="C411" t="s">
        <v>1046</v>
      </c>
      <c r="D411" t="s">
        <v>1047</v>
      </c>
      <c r="E411" s="1">
        <v>548.06</v>
      </c>
      <c r="F411" s="1">
        <v>449.23</v>
      </c>
      <c r="G411" t="s">
        <v>62</v>
      </c>
      <c r="H411" s="2">
        <v>449.23</v>
      </c>
      <c r="I411" t="s">
        <v>1045</v>
      </c>
      <c r="J411" t="s">
        <v>1019</v>
      </c>
      <c r="K411">
        <f t="shared" si="12"/>
        <v>56</v>
      </c>
      <c r="L411" s="2">
        <f t="shared" si="13"/>
        <v>25156.88</v>
      </c>
    </row>
    <row r="412" spans="1:12" ht="24.75" customHeight="1">
      <c r="A412" t="s">
        <v>178</v>
      </c>
      <c r="B412" t="s">
        <v>179</v>
      </c>
      <c r="C412" t="s">
        <v>1048</v>
      </c>
      <c r="D412" t="s">
        <v>1049</v>
      </c>
      <c r="E412" s="1">
        <v>-1298.73</v>
      </c>
      <c r="F412" s="1">
        <v>-1064.53</v>
      </c>
      <c r="G412" t="s">
        <v>1050</v>
      </c>
      <c r="H412" s="2">
        <v>-1064.53</v>
      </c>
      <c r="I412" t="s">
        <v>1045</v>
      </c>
      <c r="J412" t="s">
        <v>1019</v>
      </c>
      <c r="K412">
        <f t="shared" si="12"/>
        <v>37</v>
      </c>
      <c r="L412" s="2">
        <f t="shared" si="13"/>
        <v>-39387.61</v>
      </c>
    </row>
    <row r="413" spans="1:12" ht="24.75" customHeight="1">
      <c r="A413" t="s">
        <v>178</v>
      </c>
      <c r="B413" t="s">
        <v>179</v>
      </c>
      <c r="C413" t="s">
        <v>1051</v>
      </c>
      <c r="D413" t="s">
        <v>1047</v>
      </c>
      <c r="E413" s="1">
        <v>607.82</v>
      </c>
      <c r="F413" s="1">
        <v>498.21</v>
      </c>
      <c r="G413" t="s">
        <v>62</v>
      </c>
      <c r="H413" s="2">
        <v>498.21</v>
      </c>
      <c r="I413" t="s">
        <v>1052</v>
      </c>
      <c r="J413" t="s">
        <v>1019</v>
      </c>
      <c r="K413">
        <f t="shared" si="12"/>
        <v>56</v>
      </c>
      <c r="L413" s="2">
        <f t="shared" si="13"/>
        <v>27899.76</v>
      </c>
    </row>
    <row r="414" spans="1:12" ht="24.75" customHeight="1">
      <c r="A414" t="s">
        <v>178</v>
      </c>
      <c r="B414" t="s">
        <v>179</v>
      </c>
      <c r="C414" t="s">
        <v>1053</v>
      </c>
      <c r="D414" t="s">
        <v>1047</v>
      </c>
      <c r="E414" s="1">
        <v>607.82</v>
      </c>
      <c r="F414" s="1">
        <v>498.21</v>
      </c>
      <c r="G414" t="s">
        <v>62</v>
      </c>
      <c r="H414" s="2">
        <v>498.21</v>
      </c>
      <c r="I414" t="s">
        <v>1054</v>
      </c>
      <c r="J414" t="s">
        <v>1019</v>
      </c>
      <c r="K414">
        <f t="shared" si="12"/>
        <v>56</v>
      </c>
      <c r="L414" s="2">
        <f t="shared" si="13"/>
        <v>27899.76</v>
      </c>
    </row>
    <row r="415" spans="1:12" ht="24.75" customHeight="1">
      <c r="A415" t="s">
        <v>178</v>
      </c>
      <c r="B415" t="s">
        <v>179</v>
      </c>
      <c r="C415" t="s">
        <v>1055</v>
      </c>
      <c r="D415" t="s">
        <v>1047</v>
      </c>
      <c r="E415" s="1">
        <v>607.82</v>
      </c>
      <c r="F415" s="1">
        <v>498.21</v>
      </c>
      <c r="G415" t="s">
        <v>62</v>
      </c>
      <c r="H415" s="2">
        <v>498.21</v>
      </c>
      <c r="I415" t="s">
        <v>1056</v>
      </c>
      <c r="J415" t="s">
        <v>1019</v>
      </c>
      <c r="K415">
        <f t="shared" si="12"/>
        <v>56</v>
      </c>
      <c r="L415" s="2">
        <f t="shared" si="13"/>
        <v>27899.76</v>
      </c>
    </row>
    <row r="416" spans="1:12" ht="24.75" customHeight="1">
      <c r="A416" t="s">
        <v>178</v>
      </c>
      <c r="B416" t="s">
        <v>179</v>
      </c>
      <c r="C416" t="s">
        <v>1057</v>
      </c>
      <c r="D416" t="s">
        <v>1047</v>
      </c>
      <c r="E416" s="1">
        <v>607.82</v>
      </c>
      <c r="F416" s="1">
        <v>498.21</v>
      </c>
      <c r="G416" t="s">
        <v>62</v>
      </c>
      <c r="H416" s="2">
        <v>498.21</v>
      </c>
      <c r="I416" t="s">
        <v>1058</v>
      </c>
      <c r="J416" t="s">
        <v>1019</v>
      </c>
      <c r="K416">
        <f t="shared" si="12"/>
        <v>56</v>
      </c>
      <c r="L416" s="2">
        <f t="shared" si="13"/>
        <v>27899.76</v>
      </c>
    </row>
    <row r="417" spans="1:12" ht="24.75" customHeight="1">
      <c r="A417" t="s">
        <v>178</v>
      </c>
      <c r="B417" t="s">
        <v>179</v>
      </c>
      <c r="C417" t="s">
        <v>1059</v>
      </c>
      <c r="D417" t="s">
        <v>19</v>
      </c>
      <c r="E417" s="1">
        <v>1601.74</v>
      </c>
      <c r="F417" s="1">
        <v>1312.9</v>
      </c>
      <c r="G417" t="s">
        <v>16</v>
      </c>
      <c r="H417" s="2">
        <v>1312.9</v>
      </c>
      <c r="I417" t="s">
        <v>1060</v>
      </c>
      <c r="J417" t="s">
        <v>1019</v>
      </c>
      <c r="K417">
        <f t="shared" si="12"/>
        <v>43</v>
      </c>
      <c r="L417" s="2">
        <f t="shared" si="13"/>
        <v>56454.700000000004</v>
      </c>
    </row>
    <row r="418" spans="1:12" ht="24.75" customHeight="1">
      <c r="A418" t="s">
        <v>186</v>
      </c>
      <c r="B418" t="s">
        <v>187</v>
      </c>
      <c r="C418" t="s">
        <v>1061</v>
      </c>
      <c r="D418" t="s">
        <v>569</v>
      </c>
      <c r="E418" s="1">
        <v>25.72</v>
      </c>
      <c r="F418" s="1">
        <v>21.08</v>
      </c>
      <c r="G418" t="s">
        <v>570</v>
      </c>
      <c r="H418" s="2">
        <v>21.08</v>
      </c>
      <c r="I418" t="s">
        <v>1062</v>
      </c>
      <c r="J418" t="s">
        <v>1019</v>
      </c>
      <c r="K418">
        <f t="shared" si="12"/>
        <v>27</v>
      </c>
      <c r="L418" s="2">
        <f t="shared" si="13"/>
        <v>569.16</v>
      </c>
    </row>
    <row r="419" spans="1:12" ht="24.75" customHeight="1">
      <c r="A419" t="s">
        <v>186</v>
      </c>
      <c r="B419" t="s">
        <v>187</v>
      </c>
      <c r="C419" t="s">
        <v>1063</v>
      </c>
      <c r="D419" t="s">
        <v>569</v>
      </c>
      <c r="E419" s="1">
        <v>412.76</v>
      </c>
      <c r="F419" s="1">
        <v>338.33</v>
      </c>
      <c r="G419" t="s">
        <v>570</v>
      </c>
      <c r="H419" s="2">
        <v>338.33</v>
      </c>
      <c r="I419" t="s">
        <v>1064</v>
      </c>
      <c r="J419" t="s">
        <v>1019</v>
      </c>
      <c r="K419">
        <f t="shared" si="12"/>
        <v>27</v>
      </c>
      <c r="L419" s="2">
        <f t="shared" si="13"/>
        <v>9134.91</v>
      </c>
    </row>
    <row r="420" spans="1:12" ht="24.75" customHeight="1">
      <c r="A420" t="s">
        <v>1065</v>
      </c>
      <c r="B420" t="s">
        <v>1066</v>
      </c>
      <c r="C420" t="s">
        <v>1067</v>
      </c>
      <c r="D420" t="s">
        <v>98</v>
      </c>
      <c r="E420" s="1">
        <v>960.14</v>
      </c>
      <c r="F420" s="1">
        <v>787</v>
      </c>
      <c r="G420" t="s">
        <v>818</v>
      </c>
      <c r="H420" s="2">
        <v>787</v>
      </c>
      <c r="I420" t="s">
        <v>1068</v>
      </c>
      <c r="J420" t="s">
        <v>1019</v>
      </c>
      <c r="K420">
        <f t="shared" si="12"/>
        <v>14</v>
      </c>
      <c r="L420" s="2">
        <f t="shared" si="13"/>
        <v>11018</v>
      </c>
    </row>
    <row r="421" spans="1:12" ht="24.75" customHeight="1">
      <c r="A421" t="s">
        <v>60</v>
      </c>
      <c r="B421" t="s">
        <v>11</v>
      </c>
      <c r="C421" t="s">
        <v>1069</v>
      </c>
      <c r="D421" t="s">
        <v>500</v>
      </c>
      <c r="E421" s="1">
        <v>13.99</v>
      </c>
      <c r="F421" s="1">
        <v>13.32</v>
      </c>
      <c r="G421" t="s">
        <v>1070</v>
      </c>
      <c r="H421" s="2">
        <v>13.32</v>
      </c>
      <c r="I421" t="s">
        <v>1071</v>
      </c>
      <c r="J421" t="s">
        <v>1072</v>
      </c>
      <c r="K421">
        <f t="shared" si="12"/>
        <v>6</v>
      </c>
      <c r="L421" s="2">
        <f t="shared" si="13"/>
        <v>79.92</v>
      </c>
    </row>
    <row r="422" spans="1:12" ht="24.75" customHeight="1">
      <c r="A422" t="s">
        <v>476</v>
      </c>
      <c r="B422" t="s">
        <v>477</v>
      </c>
      <c r="C422" t="s">
        <v>15</v>
      </c>
      <c r="D422" t="s">
        <v>484</v>
      </c>
      <c r="E422" s="1">
        <v>737.28</v>
      </c>
      <c r="F422" s="1">
        <v>737.28</v>
      </c>
      <c r="G422" t="s">
        <v>991</v>
      </c>
      <c r="H422" s="2">
        <v>737.28</v>
      </c>
      <c r="I422" t="s">
        <v>1073</v>
      </c>
      <c r="J422" t="s">
        <v>1072</v>
      </c>
      <c r="K422">
        <f t="shared" si="12"/>
        <v>-2</v>
      </c>
      <c r="L422" s="2">
        <f t="shared" si="13"/>
        <v>-1474.56</v>
      </c>
    </row>
    <row r="423" spans="1:12" ht="24.75" customHeight="1">
      <c r="A423" t="s">
        <v>74</v>
      </c>
      <c r="B423" t="s">
        <v>11</v>
      </c>
      <c r="C423" t="s">
        <v>1074</v>
      </c>
      <c r="D423" t="s">
        <v>19</v>
      </c>
      <c r="E423" s="1">
        <v>94.61</v>
      </c>
      <c r="F423" s="1">
        <v>77.55</v>
      </c>
      <c r="G423" t="s">
        <v>1075</v>
      </c>
      <c r="H423" s="2">
        <v>77.55</v>
      </c>
      <c r="I423" t="s">
        <v>1076</v>
      </c>
      <c r="J423" t="s">
        <v>1072</v>
      </c>
      <c r="K423">
        <f t="shared" si="12"/>
        <v>-4</v>
      </c>
      <c r="L423" s="2">
        <f t="shared" si="13"/>
        <v>-310.2</v>
      </c>
    </row>
    <row r="424" spans="1:12" ht="24.75" customHeight="1">
      <c r="A424" t="s">
        <v>74</v>
      </c>
      <c r="B424" t="s">
        <v>11</v>
      </c>
      <c r="C424" t="s">
        <v>1077</v>
      </c>
      <c r="D424" t="s">
        <v>19</v>
      </c>
      <c r="E424" s="1">
        <v>84.92</v>
      </c>
      <c r="F424" s="1">
        <v>69.61</v>
      </c>
      <c r="G424" t="s">
        <v>1075</v>
      </c>
      <c r="H424" s="2">
        <v>69.61</v>
      </c>
      <c r="I424" t="s">
        <v>30</v>
      </c>
      <c r="J424" t="s">
        <v>1072</v>
      </c>
      <c r="K424">
        <f t="shared" si="12"/>
        <v>-4</v>
      </c>
      <c r="L424" s="2">
        <f t="shared" si="13"/>
        <v>-278.44</v>
      </c>
    </row>
    <row r="425" spans="1:12" ht="24.75" customHeight="1">
      <c r="A425" t="s">
        <v>919</v>
      </c>
      <c r="B425" t="s">
        <v>920</v>
      </c>
      <c r="C425" t="s">
        <v>1078</v>
      </c>
      <c r="D425" t="s">
        <v>19</v>
      </c>
      <c r="E425" s="1">
        <v>136.1</v>
      </c>
      <c r="F425" s="1">
        <v>111.56</v>
      </c>
      <c r="G425" t="s">
        <v>16</v>
      </c>
      <c r="H425" s="2">
        <v>111.56</v>
      </c>
      <c r="I425" t="s">
        <v>1079</v>
      </c>
      <c r="J425" t="s">
        <v>1072</v>
      </c>
      <c r="K425">
        <f t="shared" si="12"/>
        <v>46</v>
      </c>
      <c r="L425" s="2">
        <f t="shared" si="13"/>
        <v>5131.76</v>
      </c>
    </row>
    <row r="426" spans="1:12" ht="24.75" customHeight="1">
      <c r="A426" t="s">
        <v>516</v>
      </c>
      <c r="B426" t="s">
        <v>517</v>
      </c>
      <c r="C426" t="s">
        <v>1080</v>
      </c>
      <c r="D426" t="s">
        <v>19</v>
      </c>
      <c r="E426" s="1">
        <v>276.43</v>
      </c>
      <c r="F426" s="1">
        <v>239.8</v>
      </c>
      <c r="G426" t="s">
        <v>16</v>
      </c>
      <c r="H426" s="2">
        <v>239.8</v>
      </c>
      <c r="I426" t="s">
        <v>1081</v>
      </c>
      <c r="J426" t="s">
        <v>1072</v>
      </c>
      <c r="K426">
        <f t="shared" si="12"/>
        <v>46</v>
      </c>
      <c r="L426" s="2">
        <f t="shared" si="13"/>
        <v>11030.800000000001</v>
      </c>
    </row>
    <row r="427" spans="1:12" ht="24.75" customHeight="1">
      <c r="A427" t="s">
        <v>348</v>
      </c>
      <c r="B427" t="s">
        <v>349</v>
      </c>
      <c r="C427" t="s">
        <v>1082</v>
      </c>
      <c r="D427" t="s">
        <v>351</v>
      </c>
      <c r="E427" s="1">
        <v>67.7</v>
      </c>
      <c r="F427" s="1">
        <v>65.1</v>
      </c>
      <c r="G427" t="s">
        <v>352</v>
      </c>
      <c r="H427" s="2">
        <v>65.1</v>
      </c>
      <c r="I427" t="s">
        <v>1083</v>
      </c>
      <c r="J427" t="s">
        <v>1072</v>
      </c>
      <c r="K427">
        <f t="shared" si="12"/>
        <v>44</v>
      </c>
      <c r="L427" s="2">
        <f t="shared" si="13"/>
        <v>2864.3999999999996</v>
      </c>
    </row>
    <row r="428" spans="1:12" ht="24.75" customHeight="1">
      <c r="A428" t="s">
        <v>348</v>
      </c>
      <c r="B428" t="s">
        <v>349</v>
      </c>
      <c r="C428" t="s">
        <v>1084</v>
      </c>
      <c r="D428" t="s">
        <v>351</v>
      </c>
      <c r="E428" s="1">
        <v>65.52</v>
      </c>
      <c r="F428" s="1">
        <v>63</v>
      </c>
      <c r="G428" t="s">
        <v>352</v>
      </c>
      <c r="H428" s="2">
        <v>63</v>
      </c>
      <c r="I428" t="s">
        <v>1085</v>
      </c>
      <c r="J428" t="s">
        <v>1072</v>
      </c>
      <c r="K428">
        <f t="shared" si="12"/>
        <v>44</v>
      </c>
      <c r="L428" s="2">
        <f t="shared" si="13"/>
        <v>2772</v>
      </c>
    </row>
    <row r="429" spans="1:12" ht="24.75" customHeight="1">
      <c r="A429" t="s">
        <v>348</v>
      </c>
      <c r="B429" t="s">
        <v>349</v>
      </c>
      <c r="C429" t="s">
        <v>1086</v>
      </c>
      <c r="D429" t="s">
        <v>514</v>
      </c>
      <c r="E429" s="1">
        <v>1487.3</v>
      </c>
      <c r="F429" s="1">
        <v>1430.1</v>
      </c>
      <c r="G429" t="s">
        <v>1087</v>
      </c>
      <c r="H429" s="2">
        <v>1430.1</v>
      </c>
      <c r="I429" t="s">
        <v>1088</v>
      </c>
      <c r="J429" t="s">
        <v>1072</v>
      </c>
      <c r="K429">
        <f t="shared" si="12"/>
        <v>-3</v>
      </c>
      <c r="L429" s="2">
        <f t="shared" si="13"/>
        <v>-4290.299999999999</v>
      </c>
    </row>
    <row r="430" spans="1:12" ht="24.75" customHeight="1">
      <c r="A430" t="s">
        <v>348</v>
      </c>
      <c r="B430" t="s">
        <v>349</v>
      </c>
      <c r="C430" t="s">
        <v>1089</v>
      </c>
      <c r="D430" t="s">
        <v>514</v>
      </c>
      <c r="E430" s="1">
        <v>373.46</v>
      </c>
      <c r="F430" s="1">
        <v>359.1</v>
      </c>
      <c r="G430" t="s">
        <v>1087</v>
      </c>
      <c r="H430" s="2">
        <v>359.1</v>
      </c>
      <c r="I430" t="s">
        <v>1090</v>
      </c>
      <c r="J430" t="s">
        <v>1072</v>
      </c>
      <c r="K430">
        <f t="shared" si="12"/>
        <v>-3</v>
      </c>
      <c r="L430" s="2">
        <f t="shared" si="13"/>
        <v>-1077.3000000000002</v>
      </c>
    </row>
    <row r="431" spans="1:12" ht="24.75" customHeight="1">
      <c r="A431" t="s">
        <v>348</v>
      </c>
      <c r="B431" t="s">
        <v>349</v>
      </c>
      <c r="C431" t="s">
        <v>1091</v>
      </c>
      <c r="D431" t="s">
        <v>514</v>
      </c>
      <c r="E431" s="1">
        <v>1585.58</v>
      </c>
      <c r="F431" s="1">
        <v>1524.6</v>
      </c>
      <c r="G431" t="s">
        <v>1087</v>
      </c>
      <c r="H431" s="2">
        <v>1524.6</v>
      </c>
      <c r="I431" t="s">
        <v>1092</v>
      </c>
      <c r="J431" t="s">
        <v>1072</v>
      </c>
      <c r="K431">
        <f t="shared" si="12"/>
        <v>-3</v>
      </c>
      <c r="L431" s="2">
        <f t="shared" si="13"/>
        <v>-4573.799999999999</v>
      </c>
    </row>
    <row r="432" spans="1:12" ht="24.75" customHeight="1">
      <c r="A432" t="s">
        <v>348</v>
      </c>
      <c r="B432" t="s">
        <v>349</v>
      </c>
      <c r="C432" t="s">
        <v>1093</v>
      </c>
      <c r="D432" t="s">
        <v>514</v>
      </c>
      <c r="E432" s="1">
        <v>338.52</v>
      </c>
      <c r="F432" s="1">
        <v>325.5</v>
      </c>
      <c r="G432" t="s">
        <v>1087</v>
      </c>
      <c r="H432" s="2">
        <v>325.5</v>
      </c>
      <c r="I432" t="s">
        <v>1094</v>
      </c>
      <c r="J432" t="s">
        <v>1072</v>
      </c>
      <c r="K432">
        <f t="shared" si="12"/>
        <v>-3</v>
      </c>
      <c r="L432" s="2">
        <f t="shared" si="13"/>
        <v>-976.5</v>
      </c>
    </row>
    <row r="433" spans="1:12" ht="24.75" customHeight="1">
      <c r="A433" t="s">
        <v>89</v>
      </c>
      <c r="B433" t="s">
        <v>90</v>
      </c>
      <c r="C433" t="s">
        <v>1095</v>
      </c>
      <c r="D433" t="s">
        <v>1096</v>
      </c>
      <c r="E433" s="1">
        <v>565.08</v>
      </c>
      <c r="F433" s="1">
        <v>475.72</v>
      </c>
      <c r="G433" t="s">
        <v>1075</v>
      </c>
      <c r="H433" s="2">
        <v>475.72</v>
      </c>
      <c r="I433" t="s">
        <v>1097</v>
      </c>
      <c r="J433" t="s">
        <v>1098</v>
      </c>
      <c r="K433">
        <f t="shared" si="12"/>
        <v>2</v>
      </c>
      <c r="L433" s="2">
        <f t="shared" si="13"/>
        <v>951.44</v>
      </c>
    </row>
    <row r="434" spans="1:12" ht="24.75" customHeight="1">
      <c r="A434" t="s">
        <v>516</v>
      </c>
      <c r="B434" t="s">
        <v>517</v>
      </c>
      <c r="C434" t="s">
        <v>1099</v>
      </c>
      <c r="D434" t="s">
        <v>19</v>
      </c>
      <c r="E434" s="1">
        <v>246.05</v>
      </c>
      <c r="F434" s="1">
        <v>214.9</v>
      </c>
      <c r="G434" t="s">
        <v>16</v>
      </c>
      <c r="H434" s="2">
        <v>214.9</v>
      </c>
      <c r="I434" t="s">
        <v>1100</v>
      </c>
      <c r="J434" t="s">
        <v>1098</v>
      </c>
      <c r="K434">
        <f t="shared" si="12"/>
        <v>52</v>
      </c>
      <c r="L434" s="2">
        <f t="shared" si="13"/>
        <v>11174.800000000001</v>
      </c>
    </row>
    <row r="435" spans="1:12" ht="24.75" customHeight="1">
      <c r="A435" t="s">
        <v>198</v>
      </c>
      <c r="B435" t="s">
        <v>199</v>
      </c>
      <c r="C435" t="s">
        <v>1101</v>
      </c>
      <c r="D435" t="s">
        <v>171</v>
      </c>
      <c r="E435" s="1">
        <v>258.88</v>
      </c>
      <c r="F435" s="1">
        <v>212.2</v>
      </c>
      <c r="G435" t="s">
        <v>172</v>
      </c>
      <c r="H435" s="2">
        <v>212.2</v>
      </c>
      <c r="I435" t="s">
        <v>1102</v>
      </c>
      <c r="J435" t="s">
        <v>1098</v>
      </c>
      <c r="K435">
        <f t="shared" si="12"/>
        <v>64</v>
      </c>
      <c r="L435" s="2">
        <f t="shared" si="13"/>
        <v>13580.8</v>
      </c>
    </row>
    <row r="436" spans="1:12" ht="24.75" customHeight="1">
      <c r="A436" t="s">
        <v>465</v>
      </c>
      <c r="B436" t="s">
        <v>466</v>
      </c>
      <c r="C436" t="s">
        <v>1103</v>
      </c>
      <c r="D436" t="s">
        <v>172</v>
      </c>
      <c r="E436" s="1">
        <v>1292.74</v>
      </c>
      <c r="F436" s="1">
        <v>1059.62</v>
      </c>
      <c r="G436" t="s">
        <v>1087</v>
      </c>
      <c r="H436" s="2">
        <v>1059.62</v>
      </c>
      <c r="I436" t="s">
        <v>1104</v>
      </c>
      <c r="J436" t="s">
        <v>1105</v>
      </c>
      <c r="K436">
        <f t="shared" si="12"/>
        <v>4</v>
      </c>
      <c r="L436" s="2">
        <f t="shared" si="13"/>
        <v>4238.48</v>
      </c>
    </row>
    <row r="437" spans="1:12" ht="24.75" customHeight="1">
      <c r="A437" t="s">
        <v>465</v>
      </c>
      <c r="B437" t="s">
        <v>466</v>
      </c>
      <c r="C437" t="s">
        <v>1106</v>
      </c>
      <c r="D437" t="s">
        <v>172</v>
      </c>
      <c r="E437" s="1">
        <v>1205.72</v>
      </c>
      <c r="F437" s="1">
        <v>988.29</v>
      </c>
      <c r="G437" t="s">
        <v>1087</v>
      </c>
      <c r="H437" s="2">
        <v>988.29</v>
      </c>
      <c r="I437" t="s">
        <v>1107</v>
      </c>
      <c r="J437" t="s">
        <v>1105</v>
      </c>
      <c r="K437">
        <f t="shared" si="12"/>
        <v>4</v>
      </c>
      <c r="L437" s="2">
        <f t="shared" si="13"/>
        <v>3953.16</v>
      </c>
    </row>
    <row r="438" spans="1:12" ht="24.75" customHeight="1">
      <c r="A438" t="s">
        <v>465</v>
      </c>
      <c r="B438" t="s">
        <v>466</v>
      </c>
      <c r="C438" t="s">
        <v>1108</v>
      </c>
      <c r="D438" t="s">
        <v>172</v>
      </c>
      <c r="E438" s="1">
        <v>539.47</v>
      </c>
      <c r="F438" s="1">
        <v>442.19</v>
      </c>
      <c r="G438" t="s">
        <v>1087</v>
      </c>
      <c r="H438" s="2">
        <v>442.19</v>
      </c>
      <c r="I438" t="s">
        <v>1109</v>
      </c>
      <c r="J438" t="s">
        <v>1105</v>
      </c>
      <c r="K438">
        <f t="shared" si="12"/>
        <v>4</v>
      </c>
      <c r="L438" s="2">
        <f t="shared" si="13"/>
        <v>1768.76</v>
      </c>
    </row>
    <row r="439" spans="1:12" ht="24.75" customHeight="1">
      <c r="A439" t="s">
        <v>465</v>
      </c>
      <c r="B439" t="s">
        <v>466</v>
      </c>
      <c r="C439" t="s">
        <v>1110</v>
      </c>
      <c r="D439" t="s">
        <v>172</v>
      </c>
      <c r="E439" s="1">
        <v>500.86</v>
      </c>
      <c r="F439" s="1">
        <v>410.54</v>
      </c>
      <c r="G439" t="s">
        <v>1087</v>
      </c>
      <c r="H439" s="2">
        <v>410.54</v>
      </c>
      <c r="I439" t="s">
        <v>1111</v>
      </c>
      <c r="J439" t="s">
        <v>1105</v>
      </c>
      <c r="K439">
        <f t="shared" si="12"/>
        <v>4</v>
      </c>
      <c r="L439" s="2">
        <f t="shared" si="13"/>
        <v>1642.16</v>
      </c>
    </row>
    <row r="440" spans="1:12" ht="24.75" customHeight="1">
      <c r="A440" t="s">
        <v>465</v>
      </c>
      <c r="B440" t="s">
        <v>466</v>
      </c>
      <c r="C440" t="s">
        <v>1112</v>
      </c>
      <c r="D440" t="s">
        <v>172</v>
      </c>
      <c r="E440" s="1">
        <v>333.34</v>
      </c>
      <c r="F440" s="1">
        <v>273.23</v>
      </c>
      <c r="G440" t="s">
        <v>1087</v>
      </c>
      <c r="H440" s="2">
        <v>273.23</v>
      </c>
      <c r="I440" t="s">
        <v>617</v>
      </c>
      <c r="J440" t="s">
        <v>1105</v>
      </c>
      <c r="K440">
        <f t="shared" si="12"/>
        <v>4</v>
      </c>
      <c r="L440" s="2">
        <f t="shared" si="13"/>
        <v>1092.92</v>
      </c>
    </row>
    <row r="441" spans="1:12" ht="24.75" customHeight="1">
      <c r="A441" t="s">
        <v>465</v>
      </c>
      <c r="B441" t="s">
        <v>466</v>
      </c>
      <c r="C441" t="s">
        <v>1113</v>
      </c>
      <c r="D441" t="s">
        <v>172</v>
      </c>
      <c r="E441" s="1">
        <v>220.6</v>
      </c>
      <c r="F441" s="1">
        <v>180.82</v>
      </c>
      <c r="G441" t="s">
        <v>1087</v>
      </c>
      <c r="H441" s="2">
        <v>180.82</v>
      </c>
      <c r="I441" t="s">
        <v>1114</v>
      </c>
      <c r="J441" t="s">
        <v>1105</v>
      </c>
      <c r="K441">
        <f t="shared" si="12"/>
        <v>4</v>
      </c>
      <c r="L441" s="2">
        <f t="shared" si="13"/>
        <v>723.28</v>
      </c>
    </row>
    <row r="442" spans="1:12" ht="24.75" customHeight="1">
      <c r="A442" t="s">
        <v>10</v>
      </c>
      <c r="B442" t="s">
        <v>11</v>
      </c>
      <c r="C442" t="s">
        <v>1115</v>
      </c>
      <c r="D442" t="s">
        <v>352</v>
      </c>
      <c r="E442" s="1">
        <v>18.55</v>
      </c>
      <c r="F442" s="1">
        <v>16.86</v>
      </c>
      <c r="G442" t="s">
        <v>1075</v>
      </c>
      <c r="H442" s="2">
        <v>16.86</v>
      </c>
      <c r="I442" t="s">
        <v>1116</v>
      </c>
      <c r="J442" t="s">
        <v>1105</v>
      </c>
      <c r="K442">
        <f t="shared" si="12"/>
        <v>3</v>
      </c>
      <c r="L442" s="2">
        <f t="shared" si="13"/>
        <v>50.58</v>
      </c>
    </row>
    <row r="443" spans="1:12" ht="24.75" customHeight="1">
      <c r="A443" t="s">
        <v>10</v>
      </c>
      <c r="B443" t="s">
        <v>11</v>
      </c>
      <c r="C443" t="s">
        <v>1117</v>
      </c>
      <c r="D443" t="s">
        <v>352</v>
      </c>
      <c r="E443" s="1">
        <v>1253.9</v>
      </c>
      <c r="F443" s="1">
        <v>1139.91</v>
      </c>
      <c r="G443" t="s">
        <v>1075</v>
      </c>
      <c r="H443" s="2">
        <v>1139.91</v>
      </c>
      <c r="I443" t="s">
        <v>1116</v>
      </c>
      <c r="J443" t="s">
        <v>1105</v>
      </c>
      <c r="K443">
        <f t="shared" si="12"/>
        <v>3</v>
      </c>
      <c r="L443" s="2">
        <f t="shared" si="13"/>
        <v>3419.7300000000005</v>
      </c>
    </row>
    <row r="444" spans="1:12" ht="24.75" customHeight="1">
      <c r="A444" t="s">
        <v>74</v>
      </c>
      <c r="B444" t="s">
        <v>11</v>
      </c>
      <c r="C444" t="s">
        <v>1118</v>
      </c>
      <c r="D444" t="s">
        <v>19</v>
      </c>
      <c r="E444" s="1">
        <v>1201.91</v>
      </c>
      <c r="F444" s="1">
        <v>985.17</v>
      </c>
      <c r="G444" t="s">
        <v>1075</v>
      </c>
      <c r="H444" s="2">
        <v>985.17</v>
      </c>
      <c r="I444" t="s">
        <v>1119</v>
      </c>
      <c r="J444" t="s">
        <v>1105</v>
      </c>
      <c r="K444">
        <f t="shared" si="12"/>
        <v>3</v>
      </c>
      <c r="L444" s="2">
        <f t="shared" si="13"/>
        <v>2955.5099999999998</v>
      </c>
    </row>
    <row r="445" spans="1:12" ht="24.75" customHeight="1">
      <c r="A445" t="s">
        <v>60</v>
      </c>
      <c r="B445" t="s">
        <v>11</v>
      </c>
      <c r="C445" t="s">
        <v>1120</v>
      </c>
      <c r="D445" t="s">
        <v>978</v>
      </c>
      <c r="E445" s="1">
        <v>288.49</v>
      </c>
      <c r="F445" s="1">
        <v>274.75</v>
      </c>
      <c r="G445" t="s">
        <v>1121</v>
      </c>
      <c r="H445" s="2">
        <v>274.75</v>
      </c>
      <c r="I445" t="s">
        <v>1122</v>
      </c>
      <c r="J445" t="s">
        <v>1123</v>
      </c>
      <c r="K445">
        <f t="shared" si="12"/>
        <v>1</v>
      </c>
      <c r="L445" s="2">
        <f t="shared" si="13"/>
        <v>274.75</v>
      </c>
    </row>
    <row r="446" spans="1:12" ht="24.75" customHeight="1">
      <c r="A446" t="s">
        <v>60</v>
      </c>
      <c r="B446" t="s">
        <v>11</v>
      </c>
      <c r="C446" t="s">
        <v>1124</v>
      </c>
      <c r="D446" t="s">
        <v>978</v>
      </c>
      <c r="E446" s="1">
        <v>253.43</v>
      </c>
      <c r="F446" s="1">
        <v>241.36</v>
      </c>
      <c r="G446" t="s">
        <v>1121</v>
      </c>
      <c r="H446" s="2">
        <v>241.36</v>
      </c>
      <c r="I446" t="s">
        <v>1125</v>
      </c>
      <c r="J446" t="s">
        <v>1123</v>
      </c>
      <c r="K446">
        <f t="shared" si="12"/>
        <v>1</v>
      </c>
      <c r="L446" s="2">
        <f t="shared" si="13"/>
        <v>241.36</v>
      </c>
    </row>
    <row r="447" spans="1:12" ht="24.75" customHeight="1">
      <c r="A447" t="s">
        <v>60</v>
      </c>
      <c r="B447" t="s">
        <v>11</v>
      </c>
      <c r="C447" t="s">
        <v>1126</v>
      </c>
      <c r="D447" t="s">
        <v>978</v>
      </c>
      <c r="E447" s="1">
        <v>2853.57</v>
      </c>
      <c r="F447" s="1">
        <v>2717.69</v>
      </c>
      <c r="G447" t="s">
        <v>1121</v>
      </c>
      <c r="H447" s="2">
        <v>2717.69</v>
      </c>
      <c r="I447" t="s">
        <v>1127</v>
      </c>
      <c r="J447" t="s">
        <v>1123</v>
      </c>
      <c r="K447">
        <f t="shared" si="12"/>
        <v>1</v>
      </c>
      <c r="L447" s="2">
        <f t="shared" si="13"/>
        <v>2717.69</v>
      </c>
    </row>
    <row r="448" spans="1:12" ht="24.75" customHeight="1">
      <c r="A448" t="s">
        <v>60</v>
      </c>
      <c r="B448" t="s">
        <v>11</v>
      </c>
      <c r="C448" t="s">
        <v>1128</v>
      </c>
      <c r="D448" t="s">
        <v>978</v>
      </c>
      <c r="E448" s="1">
        <v>933.16</v>
      </c>
      <c r="F448" s="1">
        <v>888.72</v>
      </c>
      <c r="G448" t="s">
        <v>1121</v>
      </c>
      <c r="H448" s="2">
        <v>888.72</v>
      </c>
      <c r="I448" t="s">
        <v>1129</v>
      </c>
      <c r="J448" t="s">
        <v>1123</v>
      </c>
      <c r="K448">
        <f t="shared" si="12"/>
        <v>1</v>
      </c>
      <c r="L448" s="2">
        <f t="shared" si="13"/>
        <v>888.72</v>
      </c>
    </row>
    <row r="449" spans="1:12" ht="24.75" customHeight="1">
      <c r="A449" t="s">
        <v>60</v>
      </c>
      <c r="B449" t="s">
        <v>11</v>
      </c>
      <c r="C449" t="s">
        <v>1130</v>
      </c>
      <c r="D449" t="s">
        <v>978</v>
      </c>
      <c r="E449" s="1">
        <v>788.48</v>
      </c>
      <c r="F449" s="1">
        <v>750.93</v>
      </c>
      <c r="G449" t="s">
        <v>1121</v>
      </c>
      <c r="H449" s="2">
        <v>750.93</v>
      </c>
      <c r="I449" t="s">
        <v>1131</v>
      </c>
      <c r="J449" t="s">
        <v>1123</v>
      </c>
      <c r="K449">
        <f t="shared" si="12"/>
        <v>1</v>
      </c>
      <c r="L449" s="2">
        <f t="shared" si="13"/>
        <v>750.93</v>
      </c>
    </row>
    <row r="450" spans="1:12" ht="24.75" customHeight="1">
      <c r="A450" t="s">
        <v>60</v>
      </c>
      <c r="B450" t="s">
        <v>11</v>
      </c>
      <c r="C450" t="s">
        <v>1132</v>
      </c>
      <c r="D450" t="s">
        <v>978</v>
      </c>
      <c r="E450" s="1">
        <v>618.12</v>
      </c>
      <c r="F450" s="1">
        <v>588.69</v>
      </c>
      <c r="G450" t="s">
        <v>1121</v>
      </c>
      <c r="H450" s="2">
        <v>588.69</v>
      </c>
      <c r="I450" t="s">
        <v>732</v>
      </c>
      <c r="J450" t="s">
        <v>1123</v>
      </c>
      <c r="K450">
        <f t="shared" si="12"/>
        <v>1</v>
      </c>
      <c r="L450" s="2">
        <f t="shared" si="13"/>
        <v>588.69</v>
      </c>
    </row>
    <row r="451" spans="1:12" ht="24.75" customHeight="1">
      <c r="A451" t="s">
        <v>1133</v>
      </c>
      <c r="B451" t="s">
        <v>1134</v>
      </c>
      <c r="C451" t="s">
        <v>1135</v>
      </c>
      <c r="D451" t="s">
        <v>570</v>
      </c>
      <c r="E451" s="1">
        <v>16304.56</v>
      </c>
      <c r="F451" s="1">
        <v>13364.39</v>
      </c>
      <c r="G451" t="s">
        <v>1136</v>
      </c>
      <c r="H451" s="2">
        <v>13364.39</v>
      </c>
      <c r="I451" t="s">
        <v>1137</v>
      </c>
      <c r="J451" t="s">
        <v>1138</v>
      </c>
      <c r="K451">
        <f aca="true" t="shared" si="14" ref="K451:K514">J451-G451</f>
        <v>7</v>
      </c>
      <c r="L451" s="2">
        <f aca="true" t="shared" si="15" ref="L451:L514">K451*H451</f>
        <v>93550.73</v>
      </c>
    </row>
    <row r="452" spans="1:12" ht="24.75" customHeight="1">
      <c r="A452" t="s">
        <v>737</v>
      </c>
      <c r="B452" t="s">
        <v>738</v>
      </c>
      <c r="C452" t="s">
        <v>1139</v>
      </c>
      <c r="D452" t="s">
        <v>648</v>
      </c>
      <c r="E452" s="1">
        <v>1159</v>
      </c>
      <c r="F452" s="1">
        <v>950</v>
      </c>
      <c r="G452" t="s">
        <v>1123</v>
      </c>
      <c r="H452" s="2">
        <v>950</v>
      </c>
      <c r="I452" t="s">
        <v>1140</v>
      </c>
      <c r="J452" t="s">
        <v>1138</v>
      </c>
      <c r="K452">
        <f t="shared" si="14"/>
        <v>4</v>
      </c>
      <c r="L452" s="2">
        <f t="shared" si="15"/>
        <v>3800</v>
      </c>
    </row>
    <row r="453" spans="1:12" ht="24.75" customHeight="1">
      <c r="A453" t="s">
        <v>737</v>
      </c>
      <c r="B453" t="s">
        <v>738</v>
      </c>
      <c r="C453" t="s">
        <v>1141</v>
      </c>
      <c r="D453" t="s">
        <v>648</v>
      </c>
      <c r="E453" s="1">
        <v>4880</v>
      </c>
      <c r="F453" s="1">
        <v>4000</v>
      </c>
      <c r="G453" t="s">
        <v>1123</v>
      </c>
      <c r="H453" s="2">
        <v>4000</v>
      </c>
      <c r="I453" t="s">
        <v>1142</v>
      </c>
      <c r="J453" t="s">
        <v>1138</v>
      </c>
      <c r="K453">
        <f t="shared" si="14"/>
        <v>4</v>
      </c>
      <c r="L453" s="2">
        <f t="shared" si="15"/>
        <v>16000</v>
      </c>
    </row>
    <row r="454" spans="1:12" ht="24.75" customHeight="1">
      <c r="A454" t="s">
        <v>1143</v>
      </c>
      <c r="B454" t="s">
        <v>1144</v>
      </c>
      <c r="C454" t="s">
        <v>1145</v>
      </c>
      <c r="D454" t="s">
        <v>500</v>
      </c>
      <c r="E454" s="1">
        <v>80</v>
      </c>
      <c r="F454" s="1">
        <v>80</v>
      </c>
      <c r="G454" t="s">
        <v>1146</v>
      </c>
      <c r="H454" s="2">
        <v>80</v>
      </c>
      <c r="I454" t="s">
        <v>1147</v>
      </c>
      <c r="J454" t="s">
        <v>1138</v>
      </c>
      <c r="K454">
        <f t="shared" si="14"/>
        <v>13</v>
      </c>
      <c r="L454" s="2">
        <f t="shared" si="15"/>
        <v>1040</v>
      </c>
    </row>
    <row r="455" spans="1:12" ht="24.75" customHeight="1">
      <c r="A455" t="s">
        <v>34</v>
      </c>
      <c r="B455" t="s">
        <v>35</v>
      </c>
      <c r="C455" t="s">
        <v>345</v>
      </c>
      <c r="D455" t="s">
        <v>638</v>
      </c>
      <c r="E455" s="1">
        <v>625.13</v>
      </c>
      <c r="F455" s="1">
        <v>512.4</v>
      </c>
      <c r="G455" t="s">
        <v>1123</v>
      </c>
      <c r="H455" s="2">
        <v>512.4</v>
      </c>
      <c r="I455" t="s">
        <v>1148</v>
      </c>
      <c r="J455" t="s">
        <v>1138</v>
      </c>
      <c r="K455">
        <f t="shared" si="14"/>
        <v>4</v>
      </c>
      <c r="L455" s="2">
        <f t="shared" si="15"/>
        <v>2049.6</v>
      </c>
    </row>
    <row r="456" spans="1:12" ht="24.75" customHeight="1">
      <c r="A456" t="s">
        <v>620</v>
      </c>
      <c r="B456" t="s">
        <v>621</v>
      </c>
      <c r="C456" t="s">
        <v>1149</v>
      </c>
      <c r="D456" t="s">
        <v>1150</v>
      </c>
      <c r="E456" s="1">
        <v>135</v>
      </c>
      <c r="F456" s="1">
        <v>122.73</v>
      </c>
      <c r="G456" t="s">
        <v>1151</v>
      </c>
      <c r="H456" s="2">
        <v>122.73</v>
      </c>
      <c r="I456" t="s">
        <v>1152</v>
      </c>
      <c r="J456" t="s">
        <v>1138</v>
      </c>
      <c r="K456">
        <f t="shared" si="14"/>
        <v>6</v>
      </c>
      <c r="L456" s="2">
        <f t="shared" si="15"/>
        <v>736.38</v>
      </c>
    </row>
    <row r="457" spans="1:12" ht="24.75" customHeight="1">
      <c r="A457" t="s">
        <v>1153</v>
      </c>
      <c r="B457" t="s">
        <v>1154</v>
      </c>
      <c r="C457" t="s">
        <v>1155</v>
      </c>
      <c r="D457" t="s">
        <v>648</v>
      </c>
      <c r="E457" s="1">
        <v>1870.05</v>
      </c>
      <c r="F457" s="1">
        <v>1781</v>
      </c>
      <c r="G457" t="s">
        <v>1123</v>
      </c>
      <c r="H457" s="2">
        <v>1781</v>
      </c>
      <c r="I457" t="s">
        <v>1156</v>
      </c>
      <c r="J457" t="s">
        <v>1138</v>
      </c>
      <c r="K457">
        <f t="shared" si="14"/>
        <v>4</v>
      </c>
      <c r="L457" s="2">
        <f t="shared" si="15"/>
        <v>7124</v>
      </c>
    </row>
    <row r="458" spans="1:12" ht="24.75" customHeight="1">
      <c r="A458" t="s">
        <v>1157</v>
      </c>
      <c r="B458" t="s">
        <v>1158</v>
      </c>
      <c r="C458" t="s">
        <v>942</v>
      </c>
      <c r="D458" t="s">
        <v>570</v>
      </c>
      <c r="E458" s="1">
        <v>1150</v>
      </c>
      <c r="F458" s="1">
        <v>1150</v>
      </c>
      <c r="G458" t="s">
        <v>1136</v>
      </c>
      <c r="H458" s="2">
        <v>1150</v>
      </c>
      <c r="I458" t="s">
        <v>1159</v>
      </c>
      <c r="J458" t="s">
        <v>1138</v>
      </c>
      <c r="K458">
        <f t="shared" si="14"/>
        <v>7</v>
      </c>
      <c r="L458" s="2">
        <f t="shared" si="15"/>
        <v>8050</v>
      </c>
    </row>
    <row r="459" spans="1:12" ht="24.75" customHeight="1">
      <c r="A459" t="s">
        <v>207</v>
      </c>
      <c r="B459" t="s">
        <v>208</v>
      </c>
      <c r="C459" t="s">
        <v>1160</v>
      </c>
      <c r="D459" t="s">
        <v>648</v>
      </c>
      <c r="E459" s="1">
        <v>112.32</v>
      </c>
      <c r="F459" s="1">
        <v>108</v>
      </c>
      <c r="G459" t="s">
        <v>1123</v>
      </c>
      <c r="H459" s="2">
        <v>108</v>
      </c>
      <c r="I459" t="s">
        <v>1161</v>
      </c>
      <c r="J459" t="s">
        <v>1138</v>
      </c>
      <c r="K459">
        <f t="shared" si="14"/>
        <v>4</v>
      </c>
      <c r="L459" s="2">
        <f t="shared" si="15"/>
        <v>432</v>
      </c>
    </row>
    <row r="460" spans="1:12" ht="24.75" customHeight="1">
      <c r="A460" t="s">
        <v>1162</v>
      </c>
      <c r="B460" t="s">
        <v>1163</v>
      </c>
      <c r="C460" t="s">
        <v>1164</v>
      </c>
      <c r="D460" t="s">
        <v>592</v>
      </c>
      <c r="E460" s="1">
        <v>180</v>
      </c>
      <c r="F460" s="1">
        <v>163.64</v>
      </c>
      <c r="G460" t="s">
        <v>1121</v>
      </c>
      <c r="H460" s="2">
        <v>163.64</v>
      </c>
      <c r="I460" t="s">
        <v>1165</v>
      </c>
      <c r="J460" t="s">
        <v>1138</v>
      </c>
      <c r="K460">
        <f t="shared" si="14"/>
        <v>5</v>
      </c>
      <c r="L460" s="2">
        <f t="shared" si="15"/>
        <v>818.1999999999999</v>
      </c>
    </row>
    <row r="461" spans="1:12" ht="24.75" customHeight="1">
      <c r="A461" t="s">
        <v>356</v>
      </c>
      <c r="B461" t="s">
        <v>357</v>
      </c>
      <c r="C461" t="s">
        <v>1166</v>
      </c>
      <c r="D461" t="s">
        <v>62</v>
      </c>
      <c r="E461" s="1">
        <v>356.95</v>
      </c>
      <c r="F461" s="1">
        <v>343.22</v>
      </c>
      <c r="G461" t="s">
        <v>1121</v>
      </c>
      <c r="H461" s="2">
        <v>343.22</v>
      </c>
      <c r="I461" t="s">
        <v>1167</v>
      </c>
      <c r="J461" t="s">
        <v>1138</v>
      </c>
      <c r="K461">
        <f t="shared" si="14"/>
        <v>5</v>
      </c>
      <c r="L461" s="2">
        <f t="shared" si="15"/>
        <v>1716.1000000000001</v>
      </c>
    </row>
    <row r="462" spans="1:12" ht="24.75" customHeight="1">
      <c r="A462" t="s">
        <v>356</v>
      </c>
      <c r="B462" t="s">
        <v>357</v>
      </c>
      <c r="C462" t="s">
        <v>1168</v>
      </c>
      <c r="D462" t="s">
        <v>62</v>
      </c>
      <c r="E462" s="1">
        <v>2192</v>
      </c>
      <c r="F462" s="1">
        <v>2107.69</v>
      </c>
      <c r="G462" t="s">
        <v>1121</v>
      </c>
      <c r="H462" s="2">
        <v>2107.69</v>
      </c>
      <c r="I462" t="s">
        <v>1169</v>
      </c>
      <c r="J462" t="s">
        <v>1138</v>
      </c>
      <c r="K462">
        <f t="shared" si="14"/>
        <v>5</v>
      </c>
      <c r="L462" s="2">
        <f t="shared" si="15"/>
        <v>10538.45</v>
      </c>
    </row>
    <row r="463" spans="1:12" ht="24.75" customHeight="1">
      <c r="A463" t="s">
        <v>356</v>
      </c>
      <c r="B463" t="s">
        <v>357</v>
      </c>
      <c r="C463" t="s">
        <v>1170</v>
      </c>
      <c r="D463" t="s">
        <v>14</v>
      </c>
      <c r="E463" s="1">
        <v>2543.35</v>
      </c>
      <c r="F463" s="1">
        <v>2445.53</v>
      </c>
      <c r="G463" t="s">
        <v>1123</v>
      </c>
      <c r="H463" s="2">
        <v>2445.53</v>
      </c>
      <c r="I463" t="s">
        <v>1171</v>
      </c>
      <c r="J463" t="s">
        <v>1138</v>
      </c>
      <c r="K463">
        <f t="shared" si="14"/>
        <v>4</v>
      </c>
      <c r="L463" s="2">
        <f t="shared" si="15"/>
        <v>9782.12</v>
      </c>
    </row>
    <row r="464" spans="1:12" ht="24.75" customHeight="1">
      <c r="A464" t="s">
        <v>356</v>
      </c>
      <c r="B464" t="s">
        <v>357</v>
      </c>
      <c r="C464" t="s">
        <v>1172</v>
      </c>
      <c r="D464" t="s">
        <v>14</v>
      </c>
      <c r="E464" s="1">
        <v>524.27</v>
      </c>
      <c r="F464" s="1">
        <v>504.11</v>
      </c>
      <c r="G464" t="s">
        <v>1123</v>
      </c>
      <c r="H464" s="2">
        <v>504.11</v>
      </c>
      <c r="I464" t="s">
        <v>1173</v>
      </c>
      <c r="J464" t="s">
        <v>1138</v>
      </c>
      <c r="K464">
        <f t="shared" si="14"/>
        <v>4</v>
      </c>
      <c r="L464" s="2">
        <f t="shared" si="15"/>
        <v>2016.44</v>
      </c>
    </row>
    <row r="465" spans="1:12" ht="24.75" customHeight="1">
      <c r="A465" t="s">
        <v>356</v>
      </c>
      <c r="B465" t="s">
        <v>357</v>
      </c>
      <c r="C465" t="s">
        <v>1174</v>
      </c>
      <c r="D465" t="s">
        <v>14</v>
      </c>
      <c r="E465" s="1">
        <v>1043.01</v>
      </c>
      <c r="F465" s="1">
        <v>1002.89</v>
      </c>
      <c r="G465" t="s">
        <v>1123</v>
      </c>
      <c r="H465" s="2">
        <v>1002.89</v>
      </c>
      <c r="I465" t="s">
        <v>1175</v>
      </c>
      <c r="J465" t="s">
        <v>1138</v>
      </c>
      <c r="K465">
        <f t="shared" si="14"/>
        <v>4</v>
      </c>
      <c r="L465" s="2">
        <f t="shared" si="15"/>
        <v>4011.56</v>
      </c>
    </row>
    <row r="466" spans="1:12" ht="24.75" customHeight="1">
      <c r="A466" t="s">
        <v>356</v>
      </c>
      <c r="B466" t="s">
        <v>357</v>
      </c>
      <c r="C466" t="s">
        <v>1176</v>
      </c>
      <c r="D466" t="s">
        <v>14</v>
      </c>
      <c r="E466" s="1">
        <v>306.74</v>
      </c>
      <c r="F466" s="1">
        <v>294.94</v>
      </c>
      <c r="G466" t="s">
        <v>1123</v>
      </c>
      <c r="H466" s="2">
        <v>294.94</v>
      </c>
      <c r="I466" t="s">
        <v>1177</v>
      </c>
      <c r="J466" t="s">
        <v>1138</v>
      </c>
      <c r="K466">
        <f t="shared" si="14"/>
        <v>4</v>
      </c>
      <c r="L466" s="2">
        <f t="shared" si="15"/>
        <v>1179.76</v>
      </c>
    </row>
    <row r="467" spans="1:12" ht="24.75" customHeight="1">
      <c r="A467" t="s">
        <v>356</v>
      </c>
      <c r="B467" t="s">
        <v>357</v>
      </c>
      <c r="C467" t="s">
        <v>1178</v>
      </c>
      <c r="D467" t="s">
        <v>14</v>
      </c>
      <c r="E467" s="1">
        <v>3480.4</v>
      </c>
      <c r="F467" s="1">
        <v>3346.54</v>
      </c>
      <c r="G467" t="s">
        <v>1123</v>
      </c>
      <c r="H467" s="2">
        <v>3346.54</v>
      </c>
      <c r="I467" t="s">
        <v>1179</v>
      </c>
      <c r="J467" t="s">
        <v>1138</v>
      </c>
      <c r="K467">
        <f t="shared" si="14"/>
        <v>4</v>
      </c>
      <c r="L467" s="2">
        <f t="shared" si="15"/>
        <v>13386.16</v>
      </c>
    </row>
    <row r="468" spans="1:12" ht="24.75" customHeight="1">
      <c r="A468" t="s">
        <v>356</v>
      </c>
      <c r="B468" t="s">
        <v>357</v>
      </c>
      <c r="C468" t="s">
        <v>1180</v>
      </c>
      <c r="D468" t="s">
        <v>14</v>
      </c>
      <c r="E468" s="1">
        <v>1271.71</v>
      </c>
      <c r="F468" s="1">
        <v>1222.8</v>
      </c>
      <c r="G468" t="s">
        <v>1123</v>
      </c>
      <c r="H468" s="2">
        <v>1222.8</v>
      </c>
      <c r="I468" t="s">
        <v>1181</v>
      </c>
      <c r="J468" t="s">
        <v>1138</v>
      </c>
      <c r="K468">
        <f t="shared" si="14"/>
        <v>4</v>
      </c>
      <c r="L468" s="2">
        <f t="shared" si="15"/>
        <v>4891.2</v>
      </c>
    </row>
    <row r="469" spans="1:12" ht="24.75" customHeight="1">
      <c r="A469" t="s">
        <v>356</v>
      </c>
      <c r="B469" t="s">
        <v>357</v>
      </c>
      <c r="C469" t="s">
        <v>1182</v>
      </c>
      <c r="D469" t="s">
        <v>14</v>
      </c>
      <c r="E469" s="1">
        <v>474.12</v>
      </c>
      <c r="F469" s="1">
        <v>455.88</v>
      </c>
      <c r="G469" t="s">
        <v>1123</v>
      </c>
      <c r="H469" s="2">
        <v>455.88</v>
      </c>
      <c r="I469" t="s">
        <v>1183</v>
      </c>
      <c r="J469" t="s">
        <v>1138</v>
      </c>
      <c r="K469">
        <f t="shared" si="14"/>
        <v>4</v>
      </c>
      <c r="L469" s="2">
        <f t="shared" si="15"/>
        <v>1823.52</v>
      </c>
    </row>
    <row r="470" spans="1:12" ht="24.75" customHeight="1">
      <c r="A470" t="s">
        <v>237</v>
      </c>
      <c r="B470" t="s">
        <v>238</v>
      </c>
      <c r="C470" t="s">
        <v>1184</v>
      </c>
      <c r="D470" t="s">
        <v>648</v>
      </c>
      <c r="E470" s="1">
        <v>574.02</v>
      </c>
      <c r="F470" s="1">
        <v>470.51</v>
      </c>
      <c r="G470" t="s">
        <v>1123</v>
      </c>
      <c r="H470" s="2">
        <v>470.51</v>
      </c>
      <c r="I470" t="s">
        <v>1185</v>
      </c>
      <c r="J470" t="s">
        <v>1138</v>
      </c>
      <c r="K470">
        <f t="shared" si="14"/>
        <v>4</v>
      </c>
      <c r="L470" s="2">
        <f t="shared" si="15"/>
        <v>1882.04</v>
      </c>
    </row>
    <row r="471" spans="1:12" ht="24.75" customHeight="1">
      <c r="A471" t="s">
        <v>1186</v>
      </c>
      <c r="B471" t="s">
        <v>1187</v>
      </c>
      <c r="C471" t="s">
        <v>1188</v>
      </c>
      <c r="D471" t="s">
        <v>570</v>
      </c>
      <c r="E471" s="1">
        <v>10989.6</v>
      </c>
      <c r="F471" s="1">
        <v>10989.6</v>
      </c>
      <c r="G471" t="s">
        <v>1136</v>
      </c>
      <c r="H471" s="2">
        <v>10989.6</v>
      </c>
      <c r="I471" t="s">
        <v>1189</v>
      </c>
      <c r="J471" t="s">
        <v>1138</v>
      </c>
      <c r="K471">
        <f t="shared" si="14"/>
        <v>7</v>
      </c>
      <c r="L471" s="2">
        <f t="shared" si="15"/>
        <v>76927.2</v>
      </c>
    </row>
    <row r="472" spans="1:12" ht="24.75" customHeight="1">
      <c r="A472" t="s">
        <v>44</v>
      </c>
      <c r="B472" t="s">
        <v>45</v>
      </c>
      <c r="C472" t="s">
        <v>1190</v>
      </c>
      <c r="D472" t="s">
        <v>500</v>
      </c>
      <c r="E472" s="1">
        <v>2606.44</v>
      </c>
      <c r="F472" s="1">
        <v>2489.37</v>
      </c>
      <c r="G472" t="s">
        <v>1146</v>
      </c>
      <c r="H472" s="2">
        <v>2489.37</v>
      </c>
      <c r="I472" t="s">
        <v>1191</v>
      </c>
      <c r="J472" t="s">
        <v>1138</v>
      </c>
      <c r="K472">
        <f t="shared" si="14"/>
        <v>13</v>
      </c>
      <c r="L472" s="2">
        <f t="shared" si="15"/>
        <v>32361.809999999998</v>
      </c>
    </row>
    <row r="473" spans="1:12" ht="24.75" customHeight="1">
      <c r="A473" t="s">
        <v>44</v>
      </c>
      <c r="B473" t="s">
        <v>45</v>
      </c>
      <c r="C473" t="s">
        <v>1192</v>
      </c>
      <c r="D473" t="s">
        <v>1193</v>
      </c>
      <c r="E473" s="1">
        <v>271.62</v>
      </c>
      <c r="F473" s="1">
        <v>222.64</v>
      </c>
      <c r="G473" t="s">
        <v>1105</v>
      </c>
      <c r="H473" s="2">
        <v>222.64</v>
      </c>
      <c r="I473" t="s">
        <v>1194</v>
      </c>
      <c r="J473" t="s">
        <v>1138</v>
      </c>
      <c r="K473">
        <f t="shared" si="14"/>
        <v>11</v>
      </c>
      <c r="L473" s="2">
        <f t="shared" si="15"/>
        <v>2449.04</v>
      </c>
    </row>
    <row r="474" spans="1:12" ht="24.75" customHeight="1">
      <c r="A474" t="s">
        <v>44</v>
      </c>
      <c r="B474" t="s">
        <v>45</v>
      </c>
      <c r="C474" t="s">
        <v>1195</v>
      </c>
      <c r="D474" t="s">
        <v>560</v>
      </c>
      <c r="E474" s="1">
        <v>1749.19</v>
      </c>
      <c r="F474" s="1">
        <v>1633.34</v>
      </c>
      <c r="G474" t="s">
        <v>1196</v>
      </c>
      <c r="H474" s="2">
        <v>1633.34</v>
      </c>
      <c r="I474" t="s">
        <v>1197</v>
      </c>
      <c r="J474" t="s">
        <v>1138</v>
      </c>
      <c r="K474">
        <f t="shared" si="14"/>
        <v>8</v>
      </c>
      <c r="L474" s="2">
        <f t="shared" si="15"/>
        <v>13066.72</v>
      </c>
    </row>
    <row r="475" spans="1:12" ht="24.75" customHeight="1">
      <c r="A475" t="s">
        <v>44</v>
      </c>
      <c r="B475" t="s">
        <v>45</v>
      </c>
      <c r="C475" t="s">
        <v>1198</v>
      </c>
      <c r="D475" t="s">
        <v>1150</v>
      </c>
      <c r="E475" s="1">
        <v>169.52</v>
      </c>
      <c r="F475" s="1">
        <v>163</v>
      </c>
      <c r="G475" t="s">
        <v>1151</v>
      </c>
      <c r="H475" s="2">
        <v>163</v>
      </c>
      <c r="I475" t="s">
        <v>1199</v>
      </c>
      <c r="J475" t="s">
        <v>1138</v>
      </c>
      <c r="K475">
        <f t="shared" si="14"/>
        <v>6</v>
      </c>
      <c r="L475" s="2">
        <f t="shared" si="15"/>
        <v>978</v>
      </c>
    </row>
    <row r="476" spans="1:12" ht="24.75" customHeight="1">
      <c r="A476" t="s">
        <v>44</v>
      </c>
      <c r="B476" t="s">
        <v>45</v>
      </c>
      <c r="C476" t="s">
        <v>1200</v>
      </c>
      <c r="D476" t="s">
        <v>648</v>
      </c>
      <c r="E476" s="1">
        <v>-86.01</v>
      </c>
      <c r="F476" s="1">
        <v>-70.5</v>
      </c>
      <c r="G476" t="s">
        <v>1123</v>
      </c>
      <c r="H476" s="2">
        <v>-70.5</v>
      </c>
      <c r="I476" t="s">
        <v>1201</v>
      </c>
      <c r="J476" t="s">
        <v>1138</v>
      </c>
      <c r="K476">
        <f t="shared" si="14"/>
        <v>4</v>
      </c>
      <c r="L476" s="2">
        <f t="shared" si="15"/>
        <v>-282</v>
      </c>
    </row>
    <row r="477" spans="1:12" ht="24.75" customHeight="1">
      <c r="A477" t="s">
        <v>44</v>
      </c>
      <c r="B477" t="s">
        <v>45</v>
      </c>
      <c r="C477" t="s">
        <v>1202</v>
      </c>
      <c r="D477" t="s">
        <v>592</v>
      </c>
      <c r="E477" s="1">
        <v>174.31</v>
      </c>
      <c r="F477" s="1">
        <v>167.61</v>
      </c>
      <c r="G477" t="s">
        <v>1121</v>
      </c>
      <c r="H477" s="2">
        <v>167.61</v>
      </c>
      <c r="I477" t="s">
        <v>1201</v>
      </c>
      <c r="J477" t="s">
        <v>1138</v>
      </c>
      <c r="K477">
        <f t="shared" si="14"/>
        <v>5</v>
      </c>
      <c r="L477" s="2">
        <f t="shared" si="15"/>
        <v>838.0500000000001</v>
      </c>
    </row>
    <row r="478" spans="1:12" ht="24.75" customHeight="1">
      <c r="A478" t="s">
        <v>1203</v>
      </c>
      <c r="B478" t="s">
        <v>1204</v>
      </c>
      <c r="C478" t="s">
        <v>1205</v>
      </c>
      <c r="D478" t="s">
        <v>648</v>
      </c>
      <c r="E478" s="1">
        <v>75.52</v>
      </c>
      <c r="F478" s="1">
        <v>61.9</v>
      </c>
      <c r="G478" t="s">
        <v>1123</v>
      </c>
      <c r="H478" s="2">
        <v>61.9</v>
      </c>
      <c r="I478" t="s">
        <v>1206</v>
      </c>
      <c r="J478" t="s">
        <v>1138</v>
      </c>
      <c r="K478">
        <f t="shared" si="14"/>
        <v>4</v>
      </c>
      <c r="L478" s="2">
        <f t="shared" si="15"/>
        <v>247.6</v>
      </c>
    </row>
    <row r="479" spans="1:12" ht="24.75" customHeight="1">
      <c r="A479" t="s">
        <v>252</v>
      </c>
      <c r="B479" t="s">
        <v>253</v>
      </c>
      <c r="C479" t="s">
        <v>1207</v>
      </c>
      <c r="D479" t="s">
        <v>496</v>
      </c>
      <c r="E479" s="1">
        <v>3405.02</v>
      </c>
      <c r="F479" s="1">
        <v>2791</v>
      </c>
      <c r="G479" t="s">
        <v>1098</v>
      </c>
      <c r="H479" s="2">
        <v>2791</v>
      </c>
      <c r="I479" t="s">
        <v>1208</v>
      </c>
      <c r="J479" t="s">
        <v>1138</v>
      </c>
      <c r="K479">
        <f t="shared" si="14"/>
        <v>12</v>
      </c>
      <c r="L479" s="2">
        <f t="shared" si="15"/>
        <v>33492</v>
      </c>
    </row>
    <row r="480" spans="1:12" ht="24.75" customHeight="1">
      <c r="A480" t="s">
        <v>256</v>
      </c>
      <c r="B480" t="s">
        <v>257</v>
      </c>
      <c r="C480" t="s">
        <v>37</v>
      </c>
      <c r="D480" t="s">
        <v>648</v>
      </c>
      <c r="E480" s="1">
        <v>324.77</v>
      </c>
      <c r="F480" s="1">
        <v>312.28</v>
      </c>
      <c r="G480" t="s">
        <v>1123</v>
      </c>
      <c r="H480" s="2">
        <v>312.28</v>
      </c>
      <c r="I480" t="s">
        <v>1209</v>
      </c>
      <c r="J480" t="s">
        <v>1138</v>
      </c>
      <c r="K480">
        <f t="shared" si="14"/>
        <v>4</v>
      </c>
      <c r="L480" s="2">
        <f t="shared" si="15"/>
        <v>1249.12</v>
      </c>
    </row>
    <row r="481" spans="1:12" ht="24.75" customHeight="1">
      <c r="A481" t="s">
        <v>959</v>
      </c>
      <c r="B481" t="s">
        <v>960</v>
      </c>
      <c r="C481" t="s">
        <v>1210</v>
      </c>
      <c r="D481" t="s">
        <v>648</v>
      </c>
      <c r="E481" s="1">
        <v>956.25</v>
      </c>
      <c r="F481" s="1">
        <v>783.81</v>
      </c>
      <c r="G481" t="s">
        <v>1123</v>
      </c>
      <c r="H481" s="2">
        <v>783.81</v>
      </c>
      <c r="I481" t="s">
        <v>1211</v>
      </c>
      <c r="J481" t="s">
        <v>1138</v>
      </c>
      <c r="K481">
        <f t="shared" si="14"/>
        <v>4</v>
      </c>
      <c r="L481" s="2">
        <f t="shared" si="15"/>
        <v>3135.24</v>
      </c>
    </row>
    <row r="482" spans="1:12" ht="24.75" customHeight="1">
      <c r="A482" t="s">
        <v>54</v>
      </c>
      <c r="B482" t="s">
        <v>55</v>
      </c>
      <c r="C482" t="s">
        <v>1212</v>
      </c>
      <c r="D482" t="s">
        <v>648</v>
      </c>
      <c r="E482" s="1">
        <v>244.67</v>
      </c>
      <c r="F482" s="1">
        <v>200.55</v>
      </c>
      <c r="G482" t="s">
        <v>1123</v>
      </c>
      <c r="H482" s="2">
        <v>200.55</v>
      </c>
      <c r="I482" t="s">
        <v>1213</v>
      </c>
      <c r="J482" t="s">
        <v>1138</v>
      </c>
      <c r="K482">
        <f t="shared" si="14"/>
        <v>4</v>
      </c>
      <c r="L482" s="2">
        <f t="shared" si="15"/>
        <v>802.2</v>
      </c>
    </row>
    <row r="483" spans="1:12" ht="24.75" customHeight="1">
      <c r="A483" t="s">
        <v>266</v>
      </c>
      <c r="B483" t="s">
        <v>267</v>
      </c>
      <c r="C483" t="s">
        <v>1214</v>
      </c>
      <c r="D483" t="s">
        <v>648</v>
      </c>
      <c r="E483" s="1">
        <v>68.05</v>
      </c>
      <c r="F483" s="1">
        <v>55.78</v>
      </c>
      <c r="G483" t="s">
        <v>1123</v>
      </c>
      <c r="H483" s="2">
        <v>55.78</v>
      </c>
      <c r="I483" t="s">
        <v>1215</v>
      </c>
      <c r="J483" t="s">
        <v>1138</v>
      </c>
      <c r="K483">
        <f t="shared" si="14"/>
        <v>4</v>
      </c>
      <c r="L483" s="2">
        <f t="shared" si="15"/>
        <v>223.12</v>
      </c>
    </row>
    <row r="484" spans="1:12" ht="24.75" customHeight="1">
      <c r="A484" t="s">
        <v>493</v>
      </c>
      <c r="B484" t="s">
        <v>494</v>
      </c>
      <c r="C484" t="s">
        <v>1216</v>
      </c>
      <c r="D484" t="s">
        <v>805</v>
      </c>
      <c r="E484" s="1">
        <v>1443</v>
      </c>
      <c r="F484" s="1">
        <v>1443</v>
      </c>
      <c r="G484" t="s">
        <v>1123</v>
      </c>
      <c r="H484" s="2">
        <v>1443</v>
      </c>
      <c r="I484" t="s">
        <v>1217</v>
      </c>
      <c r="J484" t="s">
        <v>1138</v>
      </c>
      <c r="K484">
        <f t="shared" si="14"/>
        <v>4</v>
      </c>
      <c r="L484" s="2">
        <f t="shared" si="15"/>
        <v>5772</v>
      </c>
    </row>
    <row r="485" spans="1:12" ht="24.75" customHeight="1">
      <c r="A485" t="s">
        <v>811</v>
      </c>
      <c r="B485" t="s">
        <v>812</v>
      </c>
      <c r="C485" t="s">
        <v>1218</v>
      </c>
      <c r="D485" t="s">
        <v>62</v>
      </c>
      <c r="E485" s="1">
        <v>2860.83</v>
      </c>
      <c r="F485" s="1">
        <v>2344.94</v>
      </c>
      <c r="G485" t="s">
        <v>1121</v>
      </c>
      <c r="H485" s="2">
        <v>2344.94</v>
      </c>
      <c r="I485" t="s">
        <v>1219</v>
      </c>
      <c r="J485" t="s">
        <v>1138</v>
      </c>
      <c r="K485">
        <f t="shared" si="14"/>
        <v>5</v>
      </c>
      <c r="L485" s="2">
        <f t="shared" si="15"/>
        <v>11724.7</v>
      </c>
    </row>
    <row r="486" spans="1:12" ht="24.75" customHeight="1">
      <c r="A486" t="s">
        <v>811</v>
      </c>
      <c r="B486" t="s">
        <v>812</v>
      </c>
      <c r="C486" t="s">
        <v>1220</v>
      </c>
      <c r="D486" t="s">
        <v>805</v>
      </c>
      <c r="E486" s="1">
        <v>4270</v>
      </c>
      <c r="F486" s="1">
        <v>3500</v>
      </c>
      <c r="G486" t="s">
        <v>1123</v>
      </c>
      <c r="H486" s="2">
        <v>3500</v>
      </c>
      <c r="I486" t="s">
        <v>1221</v>
      </c>
      <c r="J486" t="s">
        <v>1138</v>
      </c>
      <c r="K486">
        <f t="shared" si="14"/>
        <v>4</v>
      </c>
      <c r="L486" s="2">
        <f t="shared" si="15"/>
        <v>14000</v>
      </c>
    </row>
    <row r="487" spans="1:12" ht="24.75" customHeight="1">
      <c r="A487" t="s">
        <v>1222</v>
      </c>
      <c r="B487" t="s">
        <v>1223</v>
      </c>
      <c r="C487" t="s">
        <v>26</v>
      </c>
      <c r="D487" t="s">
        <v>648</v>
      </c>
      <c r="E487" s="1">
        <v>2013</v>
      </c>
      <c r="F487" s="1">
        <v>1650</v>
      </c>
      <c r="G487" t="s">
        <v>1123</v>
      </c>
      <c r="H487" s="2">
        <v>1650</v>
      </c>
      <c r="I487" t="s">
        <v>1224</v>
      </c>
      <c r="J487" t="s">
        <v>1138</v>
      </c>
      <c r="K487">
        <f t="shared" si="14"/>
        <v>4</v>
      </c>
      <c r="L487" s="2">
        <f t="shared" si="15"/>
        <v>6600</v>
      </c>
    </row>
    <row r="488" spans="1:12" ht="24.75" customHeight="1">
      <c r="A488" t="s">
        <v>1225</v>
      </c>
      <c r="B488" t="s">
        <v>1226</v>
      </c>
      <c r="C488" t="s">
        <v>1227</v>
      </c>
      <c r="D488" t="s">
        <v>638</v>
      </c>
      <c r="E488" s="1">
        <v>370</v>
      </c>
      <c r="F488" s="1">
        <v>303.28</v>
      </c>
      <c r="G488" t="s">
        <v>1123</v>
      </c>
      <c r="H488" s="2">
        <v>303.28</v>
      </c>
      <c r="I488" t="s">
        <v>1228</v>
      </c>
      <c r="J488" t="s">
        <v>1138</v>
      </c>
      <c r="K488">
        <f t="shared" si="14"/>
        <v>4</v>
      </c>
      <c r="L488" s="2">
        <f t="shared" si="15"/>
        <v>1213.12</v>
      </c>
    </row>
    <row r="489" spans="1:12" ht="24.75" customHeight="1">
      <c r="A489" t="s">
        <v>89</v>
      </c>
      <c r="B489" t="s">
        <v>90</v>
      </c>
      <c r="C489" t="s">
        <v>1229</v>
      </c>
      <c r="D489" t="s">
        <v>496</v>
      </c>
      <c r="E489" s="1">
        <v>574.53</v>
      </c>
      <c r="F489" s="1">
        <v>470.93</v>
      </c>
      <c r="G489" t="s">
        <v>1098</v>
      </c>
      <c r="H489" s="2">
        <v>470.93</v>
      </c>
      <c r="I489" t="s">
        <v>1230</v>
      </c>
      <c r="J489" t="s">
        <v>1138</v>
      </c>
      <c r="K489">
        <f t="shared" si="14"/>
        <v>12</v>
      </c>
      <c r="L489" s="2">
        <f t="shared" si="15"/>
        <v>5651.16</v>
      </c>
    </row>
    <row r="490" spans="1:12" ht="24.75" customHeight="1">
      <c r="A490" t="s">
        <v>89</v>
      </c>
      <c r="B490" t="s">
        <v>90</v>
      </c>
      <c r="C490" t="s">
        <v>1231</v>
      </c>
      <c r="D490" t="s">
        <v>496</v>
      </c>
      <c r="E490" s="1">
        <v>768.69</v>
      </c>
      <c r="F490" s="1">
        <v>654.96</v>
      </c>
      <c r="G490" t="s">
        <v>1098</v>
      </c>
      <c r="H490" s="2">
        <v>654.96</v>
      </c>
      <c r="I490" t="s">
        <v>1232</v>
      </c>
      <c r="J490" t="s">
        <v>1138</v>
      </c>
      <c r="K490">
        <f t="shared" si="14"/>
        <v>12</v>
      </c>
      <c r="L490" s="2">
        <f t="shared" si="15"/>
        <v>7859.52</v>
      </c>
    </row>
    <row r="491" spans="1:12" ht="24.75" customHeight="1">
      <c r="A491" t="s">
        <v>89</v>
      </c>
      <c r="B491" t="s">
        <v>90</v>
      </c>
      <c r="C491" t="s">
        <v>1233</v>
      </c>
      <c r="D491" t="s">
        <v>648</v>
      </c>
      <c r="E491" s="1">
        <v>108.25</v>
      </c>
      <c r="F491" s="1">
        <v>88.73</v>
      </c>
      <c r="G491" t="s">
        <v>1123</v>
      </c>
      <c r="H491" s="2">
        <v>88.73</v>
      </c>
      <c r="I491" t="s">
        <v>1234</v>
      </c>
      <c r="J491" t="s">
        <v>1138</v>
      </c>
      <c r="K491">
        <f t="shared" si="14"/>
        <v>4</v>
      </c>
      <c r="L491" s="2">
        <f t="shared" si="15"/>
        <v>354.92</v>
      </c>
    </row>
    <row r="492" spans="1:12" ht="24.75" customHeight="1">
      <c r="A492" t="s">
        <v>89</v>
      </c>
      <c r="B492" t="s">
        <v>90</v>
      </c>
      <c r="C492" t="s">
        <v>1235</v>
      </c>
      <c r="D492" t="s">
        <v>648</v>
      </c>
      <c r="E492" s="1">
        <v>47.45</v>
      </c>
      <c r="F492" s="1">
        <v>38.89</v>
      </c>
      <c r="G492" t="s">
        <v>1123</v>
      </c>
      <c r="H492" s="2">
        <v>38.89</v>
      </c>
      <c r="I492" t="s">
        <v>1236</v>
      </c>
      <c r="J492" t="s">
        <v>1138</v>
      </c>
      <c r="K492">
        <f t="shared" si="14"/>
        <v>4</v>
      </c>
      <c r="L492" s="2">
        <f t="shared" si="15"/>
        <v>155.56</v>
      </c>
    </row>
    <row r="493" spans="1:12" ht="24.75" customHeight="1">
      <c r="A493" t="s">
        <v>89</v>
      </c>
      <c r="B493" t="s">
        <v>90</v>
      </c>
      <c r="C493" t="s">
        <v>1237</v>
      </c>
      <c r="D493" t="s">
        <v>648</v>
      </c>
      <c r="E493" s="1">
        <v>93.72</v>
      </c>
      <c r="F493" s="1">
        <v>76.82</v>
      </c>
      <c r="G493" t="s">
        <v>1123</v>
      </c>
      <c r="H493" s="2">
        <v>76.82</v>
      </c>
      <c r="I493" t="s">
        <v>1238</v>
      </c>
      <c r="J493" t="s">
        <v>1138</v>
      </c>
      <c r="K493">
        <f t="shared" si="14"/>
        <v>4</v>
      </c>
      <c r="L493" s="2">
        <f t="shared" si="15"/>
        <v>307.28</v>
      </c>
    </row>
    <row r="494" spans="1:12" ht="24.75" customHeight="1">
      <c r="A494" t="s">
        <v>278</v>
      </c>
      <c r="B494" t="s">
        <v>279</v>
      </c>
      <c r="C494" t="s">
        <v>1239</v>
      </c>
      <c r="D494" t="s">
        <v>560</v>
      </c>
      <c r="E494" s="1">
        <v>1517.68</v>
      </c>
      <c r="F494" s="1">
        <v>1244</v>
      </c>
      <c r="G494" t="s">
        <v>1196</v>
      </c>
      <c r="H494" s="2">
        <v>1244</v>
      </c>
      <c r="I494" t="s">
        <v>1240</v>
      </c>
      <c r="J494" t="s">
        <v>1138</v>
      </c>
      <c r="K494">
        <f t="shared" si="14"/>
        <v>8</v>
      </c>
      <c r="L494" s="2">
        <f t="shared" si="15"/>
        <v>9952</v>
      </c>
    </row>
    <row r="495" spans="1:12" ht="24.75" customHeight="1">
      <c r="A495" t="s">
        <v>278</v>
      </c>
      <c r="B495" t="s">
        <v>279</v>
      </c>
      <c r="C495" t="s">
        <v>1241</v>
      </c>
      <c r="D495" t="s">
        <v>560</v>
      </c>
      <c r="E495" s="1">
        <v>2685.22</v>
      </c>
      <c r="F495" s="1">
        <v>2201</v>
      </c>
      <c r="G495" t="s">
        <v>1196</v>
      </c>
      <c r="H495" s="2">
        <v>2201</v>
      </c>
      <c r="I495" t="s">
        <v>1242</v>
      </c>
      <c r="J495" t="s">
        <v>1138</v>
      </c>
      <c r="K495">
        <f t="shared" si="14"/>
        <v>8</v>
      </c>
      <c r="L495" s="2">
        <f t="shared" si="15"/>
        <v>17608</v>
      </c>
    </row>
    <row r="496" spans="1:12" ht="24.75" customHeight="1">
      <c r="A496" t="s">
        <v>286</v>
      </c>
      <c r="B496" t="s">
        <v>287</v>
      </c>
      <c r="C496" t="s">
        <v>1243</v>
      </c>
      <c r="D496" t="s">
        <v>648</v>
      </c>
      <c r="E496" s="1">
        <v>-11.02</v>
      </c>
      <c r="F496" s="1">
        <v>-10.02</v>
      </c>
      <c r="G496" t="s">
        <v>1123</v>
      </c>
      <c r="H496" s="2">
        <v>-10.02</v>
      </c>
      <c r="I496" t="s">
        <v>1244</v>
      </c>
      <c r="J496" t="s">
        <v>1138</v>
      </c>
      <c r="K496">
        <f t="shared" si="14"/>
        <v>4</v>
      </c>
      <c r="L496" s="2">
        <f t="shared" si="15"/>
        <v>-40.08</v>
      </c>
    </row>
    <row r="497" spans="1:12" ht="24.75" customHeight="1">
      <c r="A497" t="s">
        <v>286</v>
      </c>
      <c r="B497" t="s">
        <v>287</v>
      </c>
      <c r="C497" t="s">
        <v>1245</v>
      </c>
      <c r="D497" t="s">
        <v>648</v>
      </c>
      <c r="E497" s="1">
        <v>1974.87</v>
      </c>
      <c r="F497" s="1">
        <v>1805.58</v>
      </c>
      <c r="G497" t="s">
        <v>1123</v>
      </c>
      <c r="H497" s="2">
        <v>1805.58</v>
      </c>
      <c r="I497" t="s">
        <v>1244</v>
      </c>
      <c r="J497" t="s">
        <v>1138</v>
      </c>
      <c r="K497">
        <f t="shared" si="14"/>
        <v>4</v>
      </c>
      <c r="L497" s="2">
        <f t="shared" si="15"/>
        <v>7222.32</v>
      </c>
    </row>
    <row r="498" spans="1:12" ht="24.75" customHeight="1">
      <c r="A498" t="s">
        <v>286</v>
      </c>
      <c r="B498" t="s">
        <v>287</v>
      </c>
      <c r="C498" t="s">
        <v>1246</v>
      </c>
      <c r="D498" t="s">
        <v>648</v>
      </c>
      <c r="E498" s="1">
        <v>-26</v>
      </c>
      <c r="F498" s="1">
        <v>-25</v>
      </c>
      <c r="G498" t="s">
        <v>1123</v>
      </c>
      <c r="H498" s="2">
        <v>-25</v>
      </c>
      <c r="I498" t="s">
        <v>1247</v>
      </c>
      <c r="J498" t="s">
        <v>1138</v>
      </c>
      <c r="K498">
        <f t="shared" si="14"/>
        <v>4</v>
      </c>
      <c r="L498" s="2">
        <f t="shared" si="15"/>
        <v>-100</v>
      </c>
    </row>
    <row r="499" spans="1:12" ht="24.75" customHeight="1">
      <c r="A499" t="s">
        <v>286</v>
      </c>
      <c r="B499" t="s">
        <v>287</v>
      </c>
      <c r="C499" t="s">
        <v>1248</v>
      </c>
      <c r="D499" t="s">
        <v>648</v>
      </c>
      <c r="E499" s="1">
        <v>3487.14</v>
      </c>
      <c r="F499" s="1">
        <v>3227.81</v>
      </c>
      <c r="G499" t="s">
        <v>1123</v>
      </c>
      <c r="H499" s="2">
        <v>3227.81</v>
      </c>
      <c r="I499" t="s">
        <v>1247</v>
      </c>
      <c r="J499" t="s">
        <v>1138</v>
      </c>
      <c r="K499">
        <f t="shared" si="14"/>
        <v>4</v>
      </c>
      <c r="L499" s="2">
        <f t="shared" si="15"/>
        <v>12911.24</v>
      </c>
    </row>
    <row r="500" spans="1:12" ht="24.75" customHeight="1">
      <c r="A500" t="s">
        <v>1249</v>
      </c>
      <c r="B500" t="s">
        <v>1250</v>
      </c>
      <c r="C500" t="s">
        <v>1251</v>
      </c>
      <c r="D500" t="s">
        <v>1150</v>
      </c>
      <c r="E500" s="1">
        <v>976</v>
      </c>
      <c r="F500" s="1">
        <v>800</v>
      </c>
      <c r="G500" t="s">
        <v>1151</v>
      </c>
      <c r="H500" s="2">
        <v>800</v>
      </c>
      <c r="I500" t="s">
        <v>1252</v>
      </c>
      <c r="J500" t="s">
        <v>1138</v>
      </c>
      <c r="K500">
        <f t="shared" si="14"/>
        <v>6</v>
      </c>
      <c r="L500" s="2">
        <f t="shared" si="15"/>
        <v>4800</v>
      </c>
    </row>
    <row r="501" spans="1:12" ht="24.75" customHeight="1">
      <c r="A501" t="s">
        <v>1249</v>
      </c>
      <c r="B501" t="s">
        <v>1250</v>
      </c>
      <c r="C501" t="s">
        <v>1253</v>
      </c>
      <c r="D501" t="s">
        <v>1150</v>
      </c>
      <c r="E501" s="1">
        <v>2147.2</v>
      </c>
      <c r="F501" s="1">
        <v>1760</v>
      </c>
      <c r="G501" t="s">
        <v>1151</v>
      </c>
      <c r="H501" s="2">
        <v>1760</v>
      </c>
      <c r="I501" t="s">
        <v>1254</v>
      </c>
      <c r="J501" t="s">
        <v>1138</v>
      </c>
      <c r="K501">
        <f t="shared" si="14"/>
        <v>6</v>
      </c>
      <c r="L501" s="2">
        <f t="shared" si="15"/>
        <v>10560</v>
      </c>
    </row>
    <row r="502" spans="1:12" ht="24.75" customHeight="1">
      <c r="A502" t="s">
        <v>292</v>
      </c>
      <c r="B502" t="s">
        <v>293</v>
      </c>
      <c r="C502" t="s">
        <v>387</v>
      </c>
      <c r="D502" t="s">
        <v>648</v>
      </c>
      <c r="E502" s="1">
        <v>1046.88</v>
      </c>
      <c r="F502" s="1">
        <v>858.1</v>
      </c>
      <c r="G502" t="s">
        <v>1123</v>
      </c>
      <c r="H502" s="2">
        <v>858.1</v>
      </c>
      <c r="I502" t="s">
        <v>1255</v>
      </c>
      <c r="J502" t="s">
        <v>1138</v>
      </c>
      <c r="K502">
        <f t="shared" si="14"/>
        <v>4</v>
      </c>
      <c r="L502" s="2">
        <f t="shared" si="15"/>
        <v>3432.4</v>
      </c>
    </row>
    <row r="503" spans="1:12" ht="24.75" customHeight="1">
      <c r="A503" t="s">
        <v>155</v>
      </c>
      <c r="B503" t="s">
        <v>156</v>
      </c>
      <c r="C503" t="s">
        <v>1256</v>
      </c>
      <c r="D503" t="s">
        <v>500</v>
      </c>
      <c r="E503" s="1">
        <v>2719.5</v>
      </c>
      <c r="F503" s="1">
        <v>2590</v>
      </c>
      <c r="G503" t="s">
        <v>1146</v>
      </c>
      <c r="H503" s="2">
        <v>2590</v>
      </c>
      <c r="I503" t="s">
        <v>1257</v>
      </c>
      <c r="J503" t="s">
        <v>1138</v>
      </c>
      <c r="K503">
        <f t="shared" si="14"/>
        <v>13</v>
      </c>
      <c r="L503" s="2">
        <f t="shared" si="15"/>
        <v>33670</v>
      </c>
    </row>
    <row r="504" spans="1:12" ht="24.75" customHeight="1">
      <c r="A504" t="s">
        <v>155</v>
      </c>
      <c r="B504" t="s">
        <v>156</v>
      </c>
      <c r="C504" t="s">
        <v>1258</v>
      </c>
      <c r="D504" t="s">
        <v>500</v>
      </c>
      <c r="E504" s="1">
        <v>1470</v>
      </c>
      <c r="F504" s="1">
        <v>1400</v>
      </c>
      <c r="G504" t="s">
        <v>1146</v>
      </c>
      <c r="H504" s="2">
        <v>1400</v>
      </c>
      <c r="I504" t="s">
        <v>1259</v>
      </c>
      <c r="J504" t="s">
        <v>1138</v>
      </c>
      <c r="K504">
        <f t="shared" si="14"/>
        <v>13</v>
      </c>
      <c r="L504" s="2">
        <f t="shared" si="15"/>
        <v>18200</v>
      </c>
    </row>
    <row r="505" spans="1:12" ht="24.75" customHeight="1">
      <c r="A505" t="s">
        <v>670</v>
      </c>
      <c r="B505" t="s">
        <v>671</v>
      </c>
      <c r="C505" t="s">
        <v>1260</v>
      </c>
      <c r="D505" t="s">
        <v>570</v>
      </c>
      <c r="E505" s="1">
        <v>180.02</v>
      </c>
      <c r="F505" s="1">
        <v>147.56</v>
      </c>
      <c r="G505" t="s">
        <v>1136</v>
      </c>
      <c r="H505" s="2">
        <v>147.56</v>
      </c>
      <c r="I505" t="s">
        <v>1261</v>
      </c>
      <c r="J505" t="s">
        <v>1138</v>
      </c>
      <c r="K505">
        <f t="shared" si="14"/>
        <v>7</v>
      </c>
      <c r="L505" s="2">
        <f t="shared" si="15"/>
        <v>1032.92</v>
      </c>
    </row>
    <row r="506" spans="1:12" ht="24.75" customHeight="1">
      <c r="A506" t="s">
        <v>676</v>
      </c>
      <c r="B506" t="s">
        <v>677</v>
      </c>
      <c r="C506" t="s">
        <v>1262</v>
      </c>
      <c r="D506" t="s">
        <v>570</v>
      </c>
      <c r="E506" s="1">
        <v>150</v>
      </c>
      <c r="F506" s="1">
        <v>150</v>
      </c>
      <c r="G506" t="s">
        <v>1136</v>
      </c>
      <c r="H506" s="2">
        <v>150</v>
      </c>
      <c r="I506" t="s">
        <v>1263</v>
      </c>
      <c r="J506" t="s">
        <v>1138</v>
      </c>
      <c r="K506">
        <f t="shared" si="14"/>
        <v>7</v>
      </c>
      <c r="L506" s="2">
        <f t="shared" si="15"/>
        <v>1050</v>
      </c>
    </row>
    <row r="507" spans="1:12" ht="24.75" customHeight="1">
      <c r="A507" t="s">
        <v>178</v>
      </c>
      <c r="B507" t="s">
        <v>179</v>
      </c>
      <c r="C507" t="s">
        <v>1264</v>
      </c>
      <c r="D507" t="s">
        <v>648</v>
      </c>
      <c r="E507" s="1">
        <v>253.1</v>
      </c>
      <c r="F507" s="1">
        <v>207.46</v>
      </c>
      <c r="G507" t="s">
        <v>1123</v>
      </c>
      <c r="H507" s="2">
        <v>207.46</v>
      </c>
      <c r="I507" t="s">
        <v>1265</v>
      </c>
      <c r="J507" t="s">
        <v>1138</v>
      </c>
      <c r="K507">
        <f t="shared" si="14"/>
        <v>4</v>
      </c>
      <c r="L507" s="2">
        <f t="shared" si="15"/>
        <v>829.84</v>
      </c>
    </row>
    <row r="508" spans="1:12" ht="24.75" customHeight="1">
      <c r="A508" t="s">
        <v>178</v>
      </c>
      <c r="B508" t="s">
        <v>179</v>
      </c>
      <c r="C508" t="s">
        <v>1266</v>
      </c>
      <c r="D508" t="s">
        <v>648</v>
      </c>
      <c r="E508" s="1">
        <v>5759.01</v>
      </c>
      <c r="F508" s="1">
        <v>4720.5</v>
      </c>
      <c r="G508" t="s">
        <v>1123</v>
      </c>
      <c r="H508" s="2">
        <v>4720.5</v>
      </c>
      <c r="I508" t="s">
        <v>1267</v>
      </c>
      <c r="J508" t="s">
        <v>1138</v>
      </c>
      <c r="K508">
        <f t="shared" si="14"/>
        <v>4</v>
      </c>
      <c r="L508" s="2">
        <f t="shared" si="15"/>
        <v>18882</v>
      </c>
    </row>
    <row r="509" spans="1:12" ht="24.75" customHeight="1">
      <c r="A509" t="s">
        <v>178</v>
      </c>
      <c r="B509" t="s">
        <v>179</v>
      </c>
      <c r="C509" t="s">
        <v>1268</v>
      </c>
      <c r="D509" t="s">
        <v>648</v>
      </c>
      <c r="E509" s="1">
        <v>141.63</v>
      </c>
      <c r="F509" s="1">
        <v>116.09</v>
      </c>
      <c r="G509" t="s">
        <v>1123</v>
      </c>
      <c r="H509" s="2">
        <v>116.09</v>
      </c>
      <c r="I509" t="s">
        <v>1269</v>
      </c>
      <c r="J509" t="s">
        <v>1138</v>
      </c>
      <c r="K509">
        <f t="shared" si="14"/>
        <v>4</v>
      </c>
      <c r="L509" s="2">
        <f t="shared" si="15"/>
        <v>464.36</v>
      </c>
    </row>
    <row r="510" spans="1:12" ht="24.75" customHeight="1">
      <c r="A510" t="s">
        <v>178</v>
      </c>
      <c r="B510" t="s">
        <v>179</v>
      </c>
      <c r="C510" t="s">
        <v>1270</v>
      </c>
      <c r="D510" t="s">
        <v>648</v>
      </c>
      <c r="E510" s="1">
        <v>912.15</v>
      </c>
      <c r="F510" s="1">
        <v>747.66</v>
      </c>
      <c r="G510" t="s">
        <v>1123</v>
      </c>
      <c r="H510" s="2">
        <v>747.66</v>
      </c>
      <c r="I510" t="s">
        <v>1271</v>
      </c>
      <c r="J510" t="s">
        <v>1138</v>
      </c>
      <c r="K510">
        <f t="shared" si="14"/>
        <v>4</v>
      </c>
      <c r="L510" s="2">
        <f t="shared" si="15"/>
        <v>2990.64</v>
      </c>
    </row>
    <row r="511" spans="1:12" ht="24.75" customHeight="1">
      <c r="A511" t="s">
        <v>178</v>
      </c>
      <c r="B511" t="s">
        <v>179</v>
      </c>
      <c r="C511" t="s">
        <v>1272</v>
      </c>
      <c r="D511" t="s">
        <v>648</v>
      </c>
      <c r="E511" s="1">
        <v>2043.82</v>
      </c>
      <c r="F511" s="1">
        <v>1675.26</v>
      </c>
      <c r="G511" t="s">
        <v>1123</v>
      </c>
      <c r="H511" s="2">
        <v>1675.26</v>
      </c>
      <c r="I511" t="s">
        <v>1273</v>
      </c>
      <c r="J511" t="s">
        <v>1138</v>
      </c>
      <c r="K511">
        <f t="shared" si="14"/>
        <v>4</v>
      </c>
      <c r="L511" s="2">
        <f t="shared" si="15"/>
        <v>6701.04</v>
      </c>
    </row>
    <row r="512" spans="1:12" ht="24.75" customHeight="1">
      <c r="A512" t="s">
        <v>178</v>
      </c>
      <c r="B512" t="s">
        <v>179</v>
      </c>
      <c r="C512" t="s">
        <v>1274</v>
      </c>
      <c r="D512" t="s">
        <v>648</v>
      </c>
      <c r="E512" s="1">
        <v>26.55</v>
      </c>
      <c r="F512" s="1">
        <v>21.76</v>
      </c>
      <c r="G512" t="s">
        <v>1123</v>
      </c>
      <c r="H512" s="2">
        <v>21.76</v>
      </c>
      <c r="I512" t="s">
        <v>1275</v>
      </c>
      <c r="J512" t="s">
        <v>1138</v>
      </c>
      <c r="K512">
        <f t="shared" si="14"/>
        <v>4</v>
      </c>
      <c r="L512" s="2">
        <f t="shared" si="15"/>
        <v>87.04</v>
      </c>
    </row>
    <row r="513" spans="1:12" ht="24.75" customHeight="1">
      <c r="A513" t="s">
        <v>178</v>
      </c>
      <c r="B513" t="s">
        <v>179</v>
      </c>
      <c r="C513" t="s">
        <v>1276</v>
      </c>
      <c r="D513" t="s">
        <v>648</v>
      </c>
      <c r="E513" s="1">
        <v>1331.85</v>
      </c>
      <c r="F513" s="1">
        <v>1091.68</v>
      </c>
      <c r="G513" t="s">
        <v>1123</v>
      </c>
      <c r="H513" s="2">
        <v>1091.68</v>
      </c>
      <c r="I513" t="s">
        <v>1277</v>
      </c>
      <c r="J513" t="s">
        <v>1138</v>
      </c>
      <c r="K513">
        <f t="shared" si="14"/>
        <v>4</v>
      </c>
      <c r="L513" s="2">
        <f t="shared" si="15"/>
        <v>4366.72</v>
      </c>
    </row>
    <row r="514" spans="1:12" ht="24.75" customHeight="1">
      <c r="A514" t="s">
        <v>178</v>
      </c>
      <c r="B514" t="s">
        <v>179</v>
      </c>
      <c r="C514" t="s">
        <v>1278</v>
      </c>
      <c r="D514" t="s">
        <v>648</v>
      </c>
      <c r="E514" s="1">
        <v>9640.65</v>
      </c>
      <c r="F514" s="1">
        <v>7902.17</v>
      </c>
      <c r="G514" t="s">
        <v>1123</v>
      </c>
      <c r="H514" s="2">
        <v>7902.17</v>
      </c>
      <c r="I514" t="s">
        <v>1279</v>
      </c>
      <c r="J514" t="s">
        <v>1138</v>
      </c>
      <c r="K514">
        <f t="shared" si="14"/>
        <v>4</v>
      </c>
      <c r="L514" s="2">
        <f t="shared" si="15"/>
        <v>31608.68</v>
      </c>
    </row>
    <row r="515" spans="1:12" ht="24.75" customHeight="1">
      <c r="A515" t="s">
        <v>178</v>
      </c>
      <c r="B515" t="s">
        <v>179</v>
      </c>
      <c r="C515" t="s">
        <v>1280</v>
      </c>
      <c r="D515" t="s">
        <v>648</v>
      </c>
      <c r="E515" s="1">
        <v>25.33</v>
      </c>
      <c r="F515" s="1">
        <v>20.76</v>
      </c>
      <c r="G515" t="s">
        <v>1123</v>
      </c>
      <c r="H515" s="2">
        <v>20.76</v>
      </c>
      <c r="I515" t="s">
        <v>1281</v>
      </c>
      <c r="J515" t="s">
        <v>1138</v>
      </c>
      <c r="K515">
        <f aca="true" t="shared" si="16" ref="K515:K578">J515-G515</f>
        <v>4</v>
      </c>
      <c r="L515" s="2">
        <f aca="true" t="shared" si="17" ref="L515:L578">K515*H515</f>
        <v>83.04</v>
      </c>
    </row>
    <row r="516" spans="1:12" ht="24.75" customHeight="1">
      <c r="A516" t="s">
        <v>178</v>
      </c>
      <c r="B516" t="s">
        <v>179</v>
      </c>
      <c r="C516" t="s">
        <v>1282</v>
      </c>
      <c r="D516" t="s">
        <v>648</v>
      </c>
      <c r="E516" s="1">
        <v>336.5</v>
      </c>
      <c r="F516" s="1">
        <v>275.82</v>
      </c>
      <c r="G516" t="s">
        <v>1123</v>
      </c>
      <c r="H516" s="2">
        <v>275.82</v>
      </c>
      <c r="I516" t="s">
        <v>1283</v>
      </c>
      <c r="J516" t="s">
        <v>1138</v>
      </c>
      <c r="K516">
        <f t="shared" si="16"/>
        <v>4</v>
      </c>
      <c r="L516" s="2">
        <f t="shared" si="17"/>
        <v>1103.28</v>
      </c>
    </row>
    <row r="517" spans="1:12" ht="24.75" customHeight="1">
      <c r="A517" t="s">
        <v>178</v>
      </c>
      <c r="B517" t="s">
        <v>179</v>
      </c>
      <c r="C517" t="s">
        <v>1284</v>
      </c>
      <c r="D517" t="s">
        <v>648</v>
      </c>
      <c r="E517" s="1">
        <v>985.7</v>
      </c>
      <c r="F517" s="1">
        <v>807.95</v>
      </c>
      <c r="G517" t="s">
        <v>1123</v>
      </c>
      <c r="H517" s="2">
        <v>807.95</v>
      </c>
      <c r="I517" t="s">
        <v>1285</v>
      </c>
      <c r="J517" t="s">
        <v>1138</v>
      </c>
      <c r="K517">
        <f t="shared" si="16"/>
        <v>4</v>
      </c>
      <c r="L517" s="2">
        <f t="shared" si="17"/>
        <v>3231.8</v>
      </c>
    </row>
    <row r="518" spans="1:12" ht="24.75" customHeight="1">
      <c r="A518" t="s">
        <v>178</v>
      </c>
      <c r="B518" t="s">
        <v>179</v>
      </c>
      <c r="C518" t="s">
        <v>1286</v>
      </c>
      <c r="D518" t="s">
        <v>648</v>
      </c>
      <c r="E518" s="1">
        <v>539.46</v>
      </c>
      <c r="F518" s="1">
        <v>442.18</v>
      </c>
      <c r="G518" t="s">
        <v>1123</v>
      </c>
      <c r="H518" s="2">
        <v>442.18</v>
      </c>
      <c r="I518" t="s">
        <v>1287</v>
      </c>
      <c r="J518" t="s">
        <v>1138</v>
      </c>
      <c r="K518">
        <f t="shared" si="16"/>
        <v>4</v>
      </c>
      <c r="L518" s="2">
        <f t="shared" si="17"/>
        <v>1768.72</v>
      </c>
    </row>
    <row r="519" spans="1:12" ht="24.75" customHeight="1">
      <c r="A519" t="s">
        <v>178</v>
      </c>
      <c r="B519" t="s">
        <v>179</v>
      </c>
      <c r="C519" t="s">
        <v>1288</v>
      </c>
      <c r="D519" t="s">
        <v>648</v>
      </c>
      <c r="E519" s="1">
        <v>738.94</v>
      </c>
      <c r="F519" s="1">
        <v>605.69</v>
      </c>
      <c r="G519" t="s">
        <v>1123</v>
      </c>
      <c r="H519" s="2">
        <v>605.69</v>
      </c>
      <c r="I519" t="s">
        <v>1289</v>
      </c>
      <c r="J519" t="s">
        <v>1138</v>
      </c>
      <c r="K519">
        <f t="shared" si="16"/>
        <v>4</v>
      </c>
      <c r="L519" s="2">
        <f t="shared" si="17"/>
        <v>2422.76</v>
      </c>
    </row>
    <row r="520" spans="1:12" ht="24.75" customHeight="1">
      <c r="A520" t="s">
        <v>178</v>
      </c>
      <c r="B520" t="s">
        <v>179</v>
      </c>
      <c r="C520" t="s">
        <v>1290</v>
      </c>
      <c r="D520" t="s">
        <v>648</v>
      </c>
      <c r="E520" s="1">
        <v>32.61</v>
      </c>
      <c r="F520" s="1">
        <v>26.73</v>
      </c>
      <c r="G520" t="s">
        <v>1123</v>
      </c>
      <c r="H520" s="2">
        <v>26.73</v>
      </c>
      <c r="I520" t="s">
        <v>1291</v>
      </c>
      <c r="J520" t="s">
        <v>1138</v>
      </c>
      <c r="K520">
        <f t="shared" si="16"/>
        <v>4</v>
      </c>
      <c r="L520" s="2">
        <f t="shared" si="17"/>
        <v>106.92</v>
      </c>
    </row>
    <row r="521" spans="1:12" ht="24.75" customHeight="1">
      <c r="A521" t="s">
        <v>178</v>
      </c>
      <c r="B521" t="s">
        <v>179</v>
      </c>
      <c r="C521" t="s">
        <v>1292</v>
      </c>
      <c r="D521" t="s">
        <v>648</v>
      </c>
      <c r="E521" s="1">
        <v>1240.53</v>
      </c>
      <c r="F521" s="1">
        <v>1016.83</v>
      </c>
      <c r="G521" t="s">
        <v>1123</v>
      </c>
      <c r="H521" s="2">
        <v>1016.83</v>
      </c>
      <c r="I521" t="s">
        <v>1293</v>
      </c>
      <c r="J521" t="s">
        <v>1138</v>
      </c>
      <c r="K521">
        <f t="shared" si="16"/>
        <v>4</v>
      </c>
      <c r="L521" s="2">
        <f t="shared" si="17"/>
        <v>4067.32</v>
      </c>
    </row>
    <row r="522" spans="1:12" ht="24.75" customHeight="1">
      <c r="A522" t="s">
        <v>178</v>
      </c>
      <c r="B522" t="s">
        <v>179</v>
      </c>
      <c r="C522" t="s">
        <v>1294</v>
      </c>
      <c r="D522" t="s">
        <v>648</v>
      </c>
      <c r="E522" s="1">
        <v>613.27</v>
      </c>
      <c r="F522" s="1">
        <v>502.68</v>
      </c>
      <c r="G522" t="s">
        <v>1123</v>
      </c>
      <c r="H522" s="2">
        <v>502.68</v>
      </c>
      <c r="I522" t="s">
        <v>1295</v>
      </c>
      <c r="J522" t="s">
        <v>1138</v>
      </c>
      <c r="K522">
        <f t="shared" si="16"/>
        <v>4</v>
      </c>
      <c r="L522" s="2">
        <f t="shared" si="17"/>
        <v>2010.72</v>
      </c>
    </row>
    <row r="523" spans="1:12" ht="24.75" customHeight="1">
      <c r="A523" t="s">
        <v>186</v>
      </c>
      <c r="B523" t="s">
        <v>187</v>
      </c>
      <c r="C523" t="s">
        <v>1296</v>
      </c>
      <c r="D523" t="s">
        <v>658</v>
      </c>
      <c r="E523" s="1">
        <v>10.77</v>
      </c>
      <c r="F523" s="1">
        <v>8.83</v>
      </c>
      <c r="G523" t="s">
        <v>1297</v>
      </c>
      <c r="H523" s="2">
        <v>8.83</v>
      </c>
      <c r="I523" t="s">
        <v>1298</v>
      </c>
      <c r="J523" t="s">
        <v>1138</v>
      </c>
      <c r="K523">
        <f t="shared" si="16"/>
        <v>9</v>
      </c>
      <c r="L523" s="2">
        <f t="shared" si="17"/>
        <v>79.47</v>
      </c>
    </row>
    <row r="524" spans="1:12" ht="24.75" customHeight="1">
      <c r="A524" t="s">
        <v>186</v>
      </c>
      <c r="B524" t="s">
        <v>187</v>
      </c>
      <c r="C524" t="s">
        <v>1299</v>
      </c>
      <c r="D524" t="s">
        <v>658</v>
      </c>
      <c r="E524" s="1">
        <v>182.39</v>
      </c>
      <c r="F524" s="1">
        <v>149.5</v>
      </c>
      <c r="G524" t="s">
        <v>1297</v>
      </c>
      <c r="H524" s="2">
        <v>149.5</v>
      </c>
      <c r="I524" t="s">
        <v>1300</v>
      </c>
      <c r="J524" t="s">
        <v>1138</v>
      </c>
      <c r="K524">
        <f t="shared" si="16"/>
        <v>9</v>
      </c>
      <c r="L524" s="2">
        <f t="shared" si="17"/>
        <v>1345.5</v>
      </c>
    </row>
    <row r="525" spans="1:12" ht="24.75" customHeight="1">
      <c r="A525" t="s">
        <v>186</v>
      </c>
      <c r="B525" t="s">
        <v>187</v>
      </c>
      <c r="C525" t="s">
        <v>1301</v>
      </c>
      <c r="D525" t="s">
        <v>658</v>
      </c>
      <c r="E525" s="1">
        <v>230.58</v>
      </c>
      <c r="F525" s="1">
        <v>189</v>
      </c>
      <c r="G525" t="s">
        <v>1297</v>
      </c>
      <c r="H525" s="2">
        <v>189</v>
      </c>
      <c r="I525" t="s">
        <v>1302</v>
      </c>
      <c r="J525" t="s">
        <v>1138</v>
      </c>
      <c r="K525">
        <f t="shared" si="16"/>
        <v>9</v>
      </c>
      <c r="L525" s="2">
        <f t="shared" si="17"/>
        <v>1701</v>
      </c>
    </row>
    <row r="526" spans="1:12" ht="24.75" customHeight="1">
      <c r="A526" t="s">
        <v>186</v>
      </c>
      <c r="B526" t="s">
        <v>187</v>
      </c>
      <c r="C526" t="s">
        <v>1303</v>
      </c>
      <c r="D526" t="s">
        <v>658</v>
      </c>
      <c r="E526" s="1">
        <v>102.38</v>
      </c>
      <c r="F526" s="1">
        <v>83.92</v>
      </c>
      <c r="G526" t="s">
        <v>1297</v>
      </c>
      <c r="H526" s="2">
        <v>83.92</v>
      </c>
      <c r="I526" t="s">
        <v>1304</v>
      </c>
      <c r="J526" t="s">
        <v>1138</v>
      </c>
      <c r="K526">
        <f t="shared" si="16"/>
        <v>9</v>
      </c>
      <c r="L526" s="2">
        <f t="shared" si="17"/>
        <v>755.28</v>
      </c>
    </row>
    <row r="527" spans="1:12" ht="24.75" customHeight="1">
      <c r="A527" t="s">
        <v>919</v>
      </c>
      <c r="B527" t="s">
        <v>920</v>
      </c>
      <c r="C527" t="s">
        <v>1305</v>
      </c>
      <c r="D527" t="s">
        <v>648</v>
      </c>
      <c r="E527" s="1">
        <v>38.74</v>
      </c>
      <c r="F527" s="1">
        <v>31.75</v>
      </c>
      <c r="G527" t="s">
        <v>1123</v>
      </c>
      <c r="H527" s="2">
        <v>31.75</v>
      </c>
      <c r="I527" t="s">
        <v>1306</v>
      </c>
      <c r="J527" t="s">
        <v>1138</v>
      </c>
      <c r="K527">
        <f t="shared" si="16"/>
        <v>4</v>
      </c>
      <c r="L527" s="2">
        <f t="shared" si="17"/>
        <v>127</v>
      </c>
    </row>
    <row r="528" spans="1:12" ht="24.75" customHeight="1">
      <c r="A528" t="s">
        <v>516</v>
      </c>
      <c r="B528" t="s">
        <v>517</v>
      </c>
      <c r="C528" t="s">
        <v>1307</v>
      </c>
      <c r="D528" t="s">
        <v>648</v>
      </c>
      <c r="E528" s="1">
        <v>997.5</v>
      </c>
      <c r="F528" s="1">
        <v>950</v>
      </c>
      <c r="G528" t="s">
        <v>1123</v>
      </c>
      <c r="H528" s="2">
        <v>950</v>
      </c>
      <c r="I528" t="s">
        <v>1308</v>
      </c>
      <c r="J528" t="s">
        <v>1138</v>
      </c>
      <c r="K528">
        <f t="shared" si="16"/>
        <v>4</v>
      </c>
      <c r="L528" s="2">
        <f t="shared" si="17"/>
        <v>3800</v>
      </c>
    </row>
    <row r="529" spans="1:12" ht="24.75" customHeight="1">
      <c r="A529" t="s">
        <v>516</v>
      </c>
      <c r="B529" t="s">
        <v>517</v>
      </c>
      <c r="C529" t="s">
        <v>1309</v>
      </c>
      <c r="D529" t="s">
        <v>648</v>
      </c>
      <c r="E529" s="1">
        <v>102.39</v>
      </c>
      <c r="F529" s="1">
        <v>97.16</v>
      </c>
      <c r="G529" t="s">
        <v>1123</v>
      </c>
      <c r="H529" s="2">
        <v>97.16</v>
      </c>
      <c r="I529" t="s">
        <v>1310</v>
      </c>
      <c r="J529" t="s">
        <v>1138</v>
      </c>
      <c r="K529">
        <f t="shared" si="16"/>
        <v>4</v>
      </c>
      <c r="L529" s="2">
        <f t="shared" si="17"/>
        <v>388.64</v>
      </c>
    </row>
    <row r="530" spans="1:12" ht="24.75" customHeight="1">
      <c r="A530" t="s">
        <v>342</v>
      </c>
      <c r="B530" t="s">
        <v>343</v>
      </c>
      <c r="C530" t="s">
        <v>1311</v>
      </c>
      <c r="D530" t="s">
        <v>648</v>
      </c>
      <c r="E530" s="1">
        <v>1404</v>
      </c>
      <c r="F530" s="1">
        <v>1404</v>
      </c>
      <c r="G530" t="s">
        <v>1123</v>
      </c>
      <c r="H530" s="2">
        <v>1404</v>
      </c>
      <c r="I530" t="s">
        <v>1312</v>
      </c>
      <c r="J530" t="s">
        <v>1138</v>
      </c>
      <c r="K530">
        <f t="shared" si="16"/>
        <v>4</v>
      </c>
      <c r="L530" s="2">
        <f t="shared" si="17"/>
        <v>5616</v>
      </c>
    </row>
    <row r="531" spans="1:12" ht="24.75" customHeight="1">
      <c r="A531" t="s">
        <v>1313</v>
      </c>
      <c r="B531" t="s">
        <v>1314</v>
      </c>
      <c r="C531" t="s">
        <v>1315</v>
      </c>
      <c r="D531" t="s">
        <v>648</v>
      </c>
      <c r="E531" s="1">
        <v>1500.01</v>
      </c>
      <c r="F531" s="1">
        <v>1500.01</v>
      </c>
      <c r="G531" t="s">
        <v>1123</v>
      </c>
      <c r="H531" s="2">
        <v>1500.01</v>
      </c>
      <c r="I531" t="s">
        <v>1316</v>
      </c>
      <c r="J531" t="s">
        <v>1138</v>
      </c>
      <c r="K531">
        <f t="shared" si="16"/>
        <v>4</v>
      </c>
      <c r="L531" s="2">
        <f t="shared" si="17"/>
        <v>6000.04</v>
      </c>
    </row>
    <row r="532" spans="1:12" ht="24.75" customHeight="1">
      <c r="A532" t="s">
        <v>1313</v>
      </c>
      <c r="B532" t="s">
        <v>1314</v>
      </c>
      <c r="C532" t="s">
        <v>1317</v>
      </c>
      <c r="D532" t="s">
        <v>648</v>
      </c>
      <c r="E532" s="1">
        <v>450</v>
      </c>
      <c r="F532" s="1">
        <v>450</v>
      </c>
      <c r="G532" t="s">
        <v>1123</v>
      </c>
      <c r="H532" s="2">
        <v>450</v>
      </c>
      <c r="I532" t="s">
        <v>1318</v>
      </c>
      <c r="J532" t="s">
        <v>1138</v>
      </c>
      <c r="K532">
        <f t="shared" si="16"/>
        <v>4</v>
      </c>
      <c r="L532" s="2">
        <f t="shared" si="17"/>
        <v>1800</v>
      </c>
    </row>
    <row r="533" spans="1:12" ht="24.75" customHeight="1">
      <c r="A533" t="s">
        <v>1313</v>
      </c>
      <c r="B533" t="s">
        <v>1314</v>
      </c>
      <c r="C533" t="s">
        <v>1319</v>
      </c>
      <c r="D533" t="s">
        <v>648</v>
      </c>
      <c r="E533" s="1">
        <v>1000.01</v>
      </c>
      <c r="F533" s="1">
        <v>1000.01</v>
      </c>
      <c r="G533" t="s">
        <v>1123</v>
      </c>
      <c r="H533" s="2">
        <v>1000.01</v>
      </c>
      <c r="I533" t="s">
        <v>1320</v>
      </c>
      <c r="J533" t="s">
        <v>1138</v>
      </c>
      <c r="K533">
        <f t="shared" si="16"/>
        <v>4</v>
      </c>
      <c r="L533" s="2">
        <f t="shared" si="17"/>
        <v>4000.04</v>
      </c>
    </row>
    <row r="534" spans="1:12" ht="24.75" customHeight="1">
      <c r="A534" t="s">
        <v>198</v>
      </c>
      <c r="B534" t="s">
        <v>199</v>
      </c>
      <c r="C534" t="s">
        <v>1321</v>
      </c>
      <c r="D534" t="s">
        <v>658</v>
      </c>
      <c r="E534" s="1">
        <v>258.88</v>
      </c>
      <c r="F534" s="1">
        <v>212.2</v>
      </c>
      <c r="G534" t="s">
        <v>1297</v>
      </c>
      <c r="H534" s="2">
        <v>212.2</v>
      </c>
      <c r="I534" t="s">
        <v>1322</v>
      </c>
      <c r="J534" t="s">
        <v>1138</v>
      </c>
      <c r="K534">
        <f t="shared" si="16"/>
        <v>9</v>
      </c>
      <c r="L534" s="2">
        <f t="shared" si="17"/>
        <v>1909.8</v>
      </c>
    </row>
    <row r="535" spans="1:12" ht="24.75" customHeight="1">
      <c r="A535" t="s">
        <v>198</v>
      </c>
      <c r="B535" t="s">
        <v>199</v>
      </c>
      <c r="C535" t="s">
        <v>1323</v>
      </c>
      <c r="D535" t="s">
        <v>658</v>
      </c>
      <c r="E535" s="1">
        <v>8915.76</v>
      </c>
      <c r="F535" s="1">
        <v>7308</v>
      </c>
      <c r="G535" t="s">
        <v>1297</v>
      </c>
      <c r="H535" s="2">
        <v>7308</v>
      </c>
      <c r="I535" t="s">
        <v>1324</v>
      </c>
      <c r="J535" t="s">
        <v>1138</v>
      </c>
      <c r="K535">
        <f t="shared" si="16"/>
        <v>9</v>
      </c>
      <c r="L535" s="2">
        <f t="shared" si="17"/>
        <v>65772</v>
      </c>
    </row>
    <row r="536" spans="1:12" ht="24.75" customHeight="1">
      <c r="A536" t="s">
        <v>198</v>
      </c>
      <c r="B536" t="s">
        <v>199</v>
      </c>
      <c r="C536" t="s">
        <v>1325</v>
      </c>
      <c r="D536" t="s">
        <v>648</v>
      </c>
      <c r="E536" s="1">
        <v>1208.61</v>
      </c>
      <c r="F536" s="1">
        <v>990.66</v>
      </c>
      <c r="G536" t="s">
        <v>1123</v>
      </c>
      <c r="H536" s="2">
        <v>990.66</v>
      </c>
      <c r="I536" t="s">
        <v>1326</v>
      </c>
      <c r="J536" t="s">
        <v>1138</v>
      </c>
      <c r="K536">
        <f t="shared" si="16"/>
        <v>4</v>
      </c>
      <c r="L536" s="2">
        <f t="shared" si="17"/>
        <v>3962.64</v>
      </c>
    </row>
    <row r="537" spans="1:12" ht="24.75" customHeight="1">
      <c r="A537" t="s">
        <v>198</v>
      </c>
      <c r="B537" t="s">
        <v>199</v>
      </c>
      <c r="C537" t="s">
        <v>1327</v>
      </c>
      <c r="D537" t="s">
        <v>648</v>
      </c>
      <c r="E537" s="1">
        <v>824.38</v>
      </c>
      <c r="F537" s="1">
        <v>675.72</v>
      </c>
      <c r="G537" t="s">
        <v>1123</v>
      </c>
      <c r="H537" s="2">
        <v>675.72</v>
      </c>
      <c r="I537" t="s">
        <v>1328</v>
      </c>
      <c r="J537" t="s">
        <v>1138</v>
      </c>
      <c r="K537">
        <f t="shared" si="16"/>
        <v>4</v>
      </c>
      <c r="L537" s="2">
        <f t="shared" si="17"/>
        <v>2702.88</v>
      </c>
    </row>
    <row r="538" spans="1:12" ht="24.75" customHeight="1">
      <c r="A538" t="s">
        <v>198</v>
      </c>
      <c r="B538" t="s">
        <v>199</v>
      </c>
      <c r="C538" t="s">
        <v>1329</v>
      </c>
      <c r="D538" t="s">
        <v>648</v>
      </c>
      <c r="E538" s="1">
        <v>403.67</v>
      </c>
      <c r="F538" s="1">
        <v>330.88</v>
      </c>
      <c r="G538" t="s">
        <v>1123</v>
      </c>
      <c r="H538" s="2">
        <v>330.88</v>
      </c>
      <c r="I538" t="s">
        <v>1330</v>
      </c>
      <c r="J538" t="s">
        <v>1138</v>
      </c>
      <c r="K538">
        <f t="shared" si="16"/>
        <v>4</v>
      </c>
      <c r="L538" s="2">
        <f t="shared" si="17"/>
        <v>1323.52</v>
      </c>
    </row>
    <row r="539" spans="1:12" ht="24.75" customHeight="1">
      <c r="A539" t="s">
        <v>198</v>
      </c>
      <c r="B539" t="s">
        <v>199</v>
      </c>
      <c r="C539" t="s">
        <v>1331</v>
      </c>
      <c r="D539" t="s">
        <v>648</v>
      </c>
      <c r="E539" s="1">
        <v>529.97</v>
      </c>
      <c r="F539" s="1">
        <v>434.4</v>
      </c>
      <c r="G539" t="s">
        <v>1123</v>
      </c>
      <c r="H539" s="2">
        <v>434.4</v>
      </c>
      <c r="I539" t="s">
        <v>1332</v>
      </c>
      <c r="J539" t="s">
        <v>1138</v>
      </c>
      <c r="K539">
        <f t="shared" si="16"/>
        <v>4</v>
      </c>
      <c r="L539" s="2">
        <f t="shared" si="17"/>
        <v>1737.6</v>
      </c>
    </row>
    <row r="540" spans="1:12" ht="24.75" customHeight="1">
      <c r="A540" t="s">
        <v>198</v>
      </c>
      <c r="B540" t="s">
        <v>199</v>
      </c>
      <c r="C540" t="s">
        <v>1333</v>
      </c>
      <c r="D540" t="s">
        <v>648</v>
      </c>
      <c r="E540" s="1">
        <v>111.39</v>
      </c>
      <c r="F540" s="1">
        <v>91.3</v>
      </c>
      <c r="G540" t="s">
        <v>1123</v>
      </c>
      <c r="H540" s="2">
        <v>91.3</v>
      </c>
      <c r="I540" t="s">
        <v>1334</v>
      </c>
      <c r="J540" t="s">
        <v>1138</v>
      </c>
      <c r="K540">
        <f t="shared" si="16"/>
        <v>4</v>
      </c>
      <c r="L540" s="2">
        <f t="shared" si="17"/>
        <v>365.2</v>
      </c>
    </row>
    <row r="541" spans="1:12" ht="24.75" customHeight="1">
      <c r="A541" t="s">
        <v>526</v>
      </c>
      <c r="B541" t="s">
        <v>527</v>
      </c>
      <c r="C541" t="s">
        <v>1335</v>
      </c>
      <c r="D541" t="s">
        <v>190</v>
      </c>
      <c r="E541" s="1">
        <v>1901.19</v>
      </c>
      <c r="F541" s="1">
        <v>1810.66</v>
      </c>
      <c r="G541" t="s">
        <v>1146</v>
      </c>
      <c r="H541" s="2">
        <v>1810.66</v>
      </c>
      <c r="I541" t="s">
        <v>1336</v>
      </c>
      <c r="J541" t="s">
        <v>1138</v>
      </c>
      <c r="K541">
        <f t="shared" si="16"/>
        <v>13</v>
      </c>
      <c r="L541" s="2">
        <f t="shared" si="17"/>
        <v>23538.58</v>
      </c>
    </row>
    <row r="542" spans="1:12" ht="24.75" customHeight="1">
      <c r="A542" t="s">
        <v>526</v>
      </c>
      <c r="B542" t="s">
        <v>527</v>
      </c>
      <c r="C542" t="s">
        <v>1337</v>
      </c>
      <c r="D542" t="s">
        <v>190</v>
      </c>
      <c r="E542" s="1">
        <v>878.85</v>
      </c>
      <c r="F542" s="1">
        <v>837</v>
      </c>
      <c r="G542" t="s">
        <v>1146</v>
      </c>
      <c r="H542" s="2">
        <v>837</v>
      </c>
      <c r="I542" t="s">
        <v>1338</v>
      </c>
      <c r="J542" t="s">
        <v>1138</v>
      </c>
      <c r="K542">
        <f t="shared" si="16"/>
        <v>13</v>
      </c>
      <c r="L542" s="2">
        <f t="shared" si="17"/>
        <v>10881</v>
      </c>
    </row>
    <row r="543" spans="1:12" ht="24.75" customHeight="1">
      <c r="A543" t="s">
        <v>526</v>
      </c>
      <c r="B543" t="s">
        <v>527</v>
      </c>
      <c r="C543" t="s">
        <v>1339</v>
      </c>
      <c r="D543" t="s">
        <v>190</v>
      </c>
      <c r="E543" s="1">
        <v>974.52</v>
      </c>
      <c r="F543" s="1">
        <v>928.11</v>
      </c>
      <c r="G543" t="s">
        <v>1146</v>
      </c>
      <c r="H543" s="2">
        <v>928.11</v>
      </c>
      <c r="I543" t="s">
        <v>1340</v>
      </c>
      <c r="J543" t="s">
        <v>1138</v>
      </c>
      <c r="K543">
        <f t="shared" si="16"/>
        <v>13</v>
      </c>
      <c r="L543" s="2">
        <f t="shared" si="17"/>
        <v>12065.43</v>
      </c>
    </row>
    <row r="544" spans="1:12" ht="24.75" customHeight="1">
      <c r="A544" t="s">
        <v>526</v>
      </c>
      <c r="B544" t="s">
        <v>527</v>
      </c>
      <c r="C544" t="s">
        <v>1341</v>
      </c>
      <c r="D544" t="s">
        <v>190</v>
      </c>
      <c r="E544" s="1">
        <v>878.85</v>
      </c>
      <c r="F544" s="1">
        <v>837</v>
      </c>
      <c r="G544" t="s">
        <v>1146</v>
      </c>
      <c r="H544" s="2">
        <v>837</v>
      </c>
      <c r="I544" t="s">
        <v>1342</v>
      </c>
      <c r="J544" t="s">
        <v>1138</v>
      </c>
      <c r="K544">
        <f t="shared" si="16"/>
        <v>13</v>
      </c>
      <c r="L544" s="2">
        <f t="shared" si="17"/>
        <v>10881</v>
      </c>
    </row>
    <row r="545" spans="1:12" ht="24.75" customHeight="1">
      <c r="A545" t="s">
        <v>526</v>
      </c>
      <c r="B545" t="s">
        <v>527</v>
      </c>
      <c r="C545" t="s">
        <v>1343</v>
      </c>
      <c r="D545" t="s">
        <v>190</v>
      </c>
      <c r="E545" s="1">
        <v>878.85</v>
      </c>
      <c r="F545" s="1">
        <v>837</v>
      </c>
      <c r="G545" t="s">
        <v>1146</v>
      </c>
      <c r="H545" s="2">
        <v>837</v>
      </c>
      <c r="I545" t="s">
        <v>1344</v>
      </c>
      <c r="J545" t="s">
        <v>1138</v>
      </c>
      <c r="K545">
        <f t="shared" si="16"/>
        <v>13</v>
      </c>
      <c r="L545" s="2">
        <f t="shared" si="17"/>
        <v>10881</v>
      </c>
    </row>
    <row r="546" spans="1:12" ht="24.75" customHeight="1">
      <c r="A546" t="s">
        <v>931</v>
      </c>
      <c r="B546" t="s">
        <v>932</v>
      </c>
      <c r="C546" t="s">
        <v>1139</v>
      </c>
      <c r="D546" t="s">
        <v>648</v>
      </c>
      <c r="E546" s="1">
        <v>65.88</v>
      </c>
      <c r="F546" s="1">
        <v>54</v>
      </c>
      <c r="G546" t="s">
        <v>1123</v>
      </c>
      <c r="H546" s="2">
        <v>54</v>
      </c>
      <c r="I546" t="s">
        <v>1345</v>
      </c>
      <c r="J546" t="s">
        <v>1138</v>
      </c>
      <c r="K546">
        <f t="shared" si="16"/>
        <v>4</v>
      </c>
      <c r="L546" s="2">
        <f t="shared" si="17"/>
        <v>216</v>
      </c>
    </row>
    <row r="547" spans="1:12" ht="24.75" customHeight="1">
      <c r="A547" t="s">
        <v>1346</v>
      </c>
      <c r="B547" t="s">
        <v>1347</v>
      </c>
      <c r="C547" t="s">
        <v>1348</v>
      </c>
      <c r="D547" t="s">
        <v>496</v>
      </c>
      <c r="E547" s="1">
        <v>17459.19</v>
      </c>
      <c r="F547" s="1">
        <v>15871.99</v>
      </c>
      <c r="G547" t="s">
        <v>1098</v>
      </c>
      <c r="H547" s="2">
        <v>15871.99</v>
      </c>
      <c r="I547" t="s">
        <v>1349</v>
      </c>
      <c r="J547" t="s">
        <v>1138</v>
      </c>
      <c r="K547">
        <f t="shared" si="16"/>
        <v>12</v>
      </c>
      <c r="L547" s="2">
        <f t="shared" si="17"/>
        <v>190463.88</v>
      </c>
    </row>
    <row r="548" spans="1:12" ht="24.75" customHeight="1">
      <c r="A548" t="s">
        <v>1346</v>
      </c>
      <c r="B548" t="s">
        <v>1347</v>
      </c>
      <c r="C548" t="s">
        <v>1350</v>
      </c>
      <c r="D548" t="s">
        <v>496</v>
      </c>
      <c r="E548" s="1">
        <v>3716.71</v>
      </c>
      <c r="F548" s="1">
        <v>3378.83</v>
      </c>
      <c r="G548" t="s">
        <v>1098</v>
      </c>
      <c r="H548" s="2">
        <v>3378.83</v>
      </c>
      <c r="I548" t="s">
        <v>1351</v>
      </c>
      <c r="J548" t="s">
        <v>1138</v>
      </c>
      <c r="K548">
        <f t="shared" si="16"/>
        <v>12</v>
      </c>
      <c r="L548" s="2">
        <f t="shared" si="17"/>
        <v>40545.96</v>
      </c>
    </row>
    <row r="549" spans="1:12" ht="24.75" customHeight="1">
      <c r="A549" t="s">
        <v>1346</v>
      </c>
      <c r="B549" t="s">
        <v>1347</v>
      </c>
      <c r="C549" t="s">
        <v>1352</v>
      </c>
      <c r="D549" t="s">
        <v>496</v>
      </c>
      <c r="E549" s="1">
        <v>10884.05</v>
      </c>
      <c r="F549" s="1">
        <v>9894.59</v>
      </c>
      <c r="G549" t="s">
        <v>1098</v>
      </c>
      <c r="H549" s="2">
        <v>9894.59</v>
      </c>
      <c r="I549" t="s">
        <v>1353</v>
      </c>
      <c r="J549" t="s">
        <v>1138</v>
      </c>
      <c r="K549">
        <f t="shared" si="16"/>
        <v>12</v>
      </c>
      <c r="L549" s="2">
        <f t="shared" si="17"/>
        <v>118735.08</v>
      </c>
    </row>
    <row r="550" spans="1:12" ht="24.75" customHeight="1">
      <c r="A550" t="s">
        <v>1354</v>
      </c>
      <c r="B550" t="s">
        <v>1355</v>
      </c>
      <c r="C550" t="s">
        <v>1356</v>
      </c>
      <c r="D550" t="s">
        <v>570</v>
      </c>
      <c r="E550" s="1">
        <v>671</v>
      </c>
      <c r="F550" s="1">
        <v>550</v>
      </c>
      <c r="G550" t="s">
        <v>1136</v>
      </c>
      <c r="H550" s="2">
        <v>550</v>
      </c>
      <c r="I550" t="s">
        <v>1357</v>
      </c>
      <c r="J550" t="s">
        <v>1138</v>
      </c>
      <c r="K550">
        <f t="shared" si="16"/>
        <v>7</v>
      </c>
      <c r="L550" s="2">
        <f t="shared" si="17"/>
        <v>3850</v>
      </c>
    </row>
    <row r="551" spans="1:12" ht="24.75" customHeight="1">
      <c r="A551" t="s">
        <v>1358</v>
      </c>
      <c r="B551" t="s">
        <v>1359</v>
      </c>
      <c r="C551" t="s">
        <v>1360</v>
      </c>
      <c r="D551" t="s">
        <v>638</v>
      </c>
      <c r="E551" s="1">
        <v>1092</v>
      </c>
      <c r="F551" s="1">
        <v>1050</v>
      </c>
      <c r="G551" t="s">
        <v>1123</v>
      </c>
      <c r="H551" s="2">
        <v>1050</v>
      </c>
      <c r="I551" t="s">
        <v>1361</v>
      </c>
      <c r="J551" t="s">
        <v>1138</v>
      </c>
      <c r="K551">
        <f t="shared" si="16"/>
        <v>4</v>
      </c>
      <c r="L551" s="2">
        <f t="shared" si="17"/>
        <v>4200</v>
      </c>
    </row>
    <row r="552" spans="1:12" ht="24.75" customHeight="1">
      <c r="A552" t="s">
        <v>241</v>
      </c>
      <c r="B552" t="s">
        <v>242</v>
      </c>
      <c r="C552" t="s">
        <v>1362</v>
      </c>
      <c r="D552" t="s">
        <v>648</v>
      </c>
      <c r="E552" s="1">
        <v>426.6</v>
      </c>
      <c r="F552" s="1">
        <v>426.6</v>
      </c>
      <c r="G552" t="s">
        <v>1123</v>
      </c>
      <c r="H552" s="2">
        <v>426.6</v>
      </c>
      <c r="I552" t="s">
        <v>1363</v>
      </c>
      <c r="J552" t="s">
        <v>1364</v>
      </c>
      <c r="K552">
        <f t="shared" si="16"/>
        <v>7</v>
      </c>
      <c r="L552" s="2">
        <f t="shared" si="17"/>
        <v>2986.2000000000003</v>
      </c>
    </row>
    <row r="553" spans="1:12" ht="24.75" customHeight="1">
      <c r="A553" t="s">
        <v>476</v>
      </c>
      <c r="B553" t="s">
        <v>477</v>
      </c>
      <c r="C553" t="s">
        <v>1365</v>
      </c>
      <c r="D553" t="s">
        <v>710</v>
      </c>
      <c r="E553" s="1">
        <v>618.2</v>
      </c>
      <c r="F553" s="1">
        <v>618.2</v>
      </c>
      <c r="G553" t="s">
        <v>1366</v>
      </c>
      <c r="H553" s="2">
        <v>618.2</v>
      </c>
      <c r="I553" t="s">
        <v>1367</v>
      </c>
      <c r="J553" t="s">
        <v>1364</v>
      </c>
      <c r="K553">
        <f t="shared" si="16"/>
        <v>4</v>
      </c>
      <c r="L553" s="2">
        <f t="shared" si="17"/>
        <v>2472.8</v>
      </c>
    </row>
    <row r="554" spans="1:12" ht="24.75" customHeight="1">
      <c r="A554" t="s">
        <v>1368</v>
      </c>
      <c r="B554" t="s">
        <v>1369</v>
      </c>
      <c r="C554" t="s">
        <v>1370</v>
      </c>
      <c r="D554" t="s">
        <v>1371</v>
      </c>
      <c r="E554" s="1">
        <v>444.75</v>
      </c>
      <c r="F554" s="1">
        <v>355.8</v>
      </c>
      <c r="G554" t="s">
        <v>1138</v>
      </c>
      <c r="H554" s="2">
        <v>355.8</v>
      </c>
      <c r="I554" t="s">
        <v>1372</v>
      </c>
      <c r="J554" t="s">
        <v>1364</v>
      </c>
      <c r="K554">
        <f t="shared" si="16"/>
        <v>3</v>
      </c>
      <c r="L554" s="2">
        <f t="shared" si="17"/>
        <v>1067.4</v>
      </c>
    </row>
    <row r="555" spans="1:12" ht="24.75" customHeight="1">
      <c r="A555" t="s">
        <v>1368</v>
      </c>
      <c r="B555" t="s">
        <v>1369</v>
      </c>
      <c r="C555" t="s">
        <v>1373</v>
      </c>
      <c r="D555" t="s">
        <v>1371</v>
      </c>
      <c r="E555" s="1">
        <v>122.25</v>
      </c>
      <c r="F555" s="1">
        <v>97.8</v>
      </c>
      <c r="G555" t="s">
        <v>1138</v>
      </c>
      <c r="H555" s="2">
        <v>97.8</v>
      </c>
      <c r="I555" t="s">
        <v>1374</v>
      </c>
      <c r="J555" t="s">
        <v>1364</v>
      </c>
      <c r="K555">
        <f t="shared" si="16"/>
        <v>3</v>
      </c>
      <c r="L555" s="2">
        <f t="shared" si="17"/>
        <v>293.4</v>
      </c>
    </row>
    <row r="556" spans="1:12" ht="24.75" customHeight="1">
      <c r="A556" t="s">
        <v>89</v>
      </c>
      <c r="B556" t="s">
        <v>90</v>
      </c>
      <c r="C556" t="s">
        <v>1375</v>
      </c>
      <c r="D556" t="s">
        <v>736</v>
      </c>
      <c r="E556" s="1">
        <v>227.35</v>
      </c>
      <c r="F556" s="1">
        <v>186.35</v>
      </c>
      <c r="G556" t="s">
        <v>1376</v>
      </c>
      <c r="H556" s="2">
        <v>186.35</v>
      </c>
      <c r="I556" t="s">
        <v>1377</v>
      </c>
      <c r="J556" t="s">
        <v>1364</v>
      </c>
      <c r="K556">
        <f t="shared" si="16"/>
        <v>1</v>
      </c>
      <c r="L556" s="2">
        <f t="shared" si="17"/>
        <v>186.35</v>
      </c>
    </row>
    <row r="557" spans="1:12" ht="24.75" customHeight="1">
      <c r="A557" t="s">
        <v>1378</v>
      </c>
      <c r="B557" t="s">
        <v>1379</v>
      </c>
      <c r="C557" t="s">
        <v>1380</v>
      </c>
      <c r="D557" t="s">
        <v>818</v>
      </c>
      <c r="E557" s="1">
        <v>395.28</v>
      </c>
      <c r="F557" s="1">
        <v>324</v>
      </c>
      <c r="G557" t="s">
        <v>1364</v>
      </c>
      <c r="H557" s="2">
        <v>324</v>
      </c>
      <c r="I557" t="s">
        <v>1381</v>
      </c>
      <c r="J557" t="s">
        <v>1364</v>
      </c>
      <c r="K557">
        <f t="shared" si="16"/>
        <v>0</v>
      </c>
      <c r="L557" s="2">
        <f t="shared" si="17"/>
        <v>0</v>
      </c>
    </row>
    <row r="558" spans="1:12" ht="24.75" customHeight="1">
      <c r="A558" t="s">
        <v>186</v>
      </c>
      <c r="B558" t="s">
        <v>187</v>
      </c>
      <c r="C558" t="s">
        <v>1382</v>
      </c>
      <c r="D558" t="s">
        <v>818</v>
      </c>
      <c r="E558" s="1">
        <v>182.39</v>
      </c>
      <c r="F558" s="1">
        <v>149.5</v>
      </c>
      <c r="G558" t="s">
        <v>1364</v>
      </c>
      <c r="H558" s="2">
        <v>149.5</v>
      </c>
      <c r="I558" t="s">
        <v>1383</v>
      </c>
      <c r="J558" t="s">
        <v>1364</v>
      </c>
      <c r="K558">
        <f t="shared" si="16"/>
        <v>0</v>
      </c>
      <c r="L558" s="2">
        <f t="shared" si="17"/>
        <v>0</v>
      </c>
    </row>
    <row r="559" spans="1:12" ht="24.75" customHeight="1">
      <c r="A559" t="s">
        <v>186</v>
      </c>
      <c r="B559" t="s">
        <v>187</v>
      </c>
      <c r="C559" t="s">
        <v>1384</v>
      </c>
      <c r="D559" t="s">
        <v>818</v>
      </c>
      <c r="E559" s="1">
        <v>10.77</v>
      </c>
      <c r="F559" s="1">
        <v>8.83</v>
      </c>
      <c r="G559" t="s">
        <v>1364</v>
      </c>
      <c r="H559" s="2">
        <v>8.83</v>
      </c>
      <c r="I559" t="s">
        <v>1385</v>
      </c>
      <c r="J559" t="s">
        <v>1364</v>
      </c>
      <c r="K559">
        <f t="shared" si="16"/>
        <v>0</v>
      </c>
      <c r="L559" s="2">
        <f t="shared" si="17"/>
        <v>0</v>
      </c>
    </row>
    <row r="560" spans="1:12" ht="24.75" customHeight="1">
      <c r="A560" t="s">
        <v>186</v>
      </c>
      <c r="B560" t="s">
        <v>187</v>
      </c>
      <c r="C560" t="s">
        <v>1386</v>
      </c>
      <c r="D560" t="s">
        <v>818</v>
      </c>
      <c r="E560" s="1">
        <v>102.38</v>
      </c>
      <c r="F560" s="1">
        <v>83.92</v>
      </c>
      <c r="G560" t="s">
        <v>1364</v>
      </c>
      <c r="H560" s="2">
        <v>83.92</v>
      </c>
      <c r="I560" t="s">
        <v>1387</v>
      </c>
      <c r="J560" t="s">
        <v>1364</v>
      </c>
      <c r="K560">
        <f t="shared" si="16"/>
        <v>0</v>
      </c>
      <c r="L560" s="2">
        <f t="shared" si="17"/>
        <v>0</v>
      </c>
    </row>
    <row r="561" spans="1:12" ht="24.75" customHeight="1">
      <c r="A561" t="s">
        <v>186</v>
      </c>
      <c r="B561" t="s">
        <v>187</v>
      </c>
      <c r="C561" t="s">
        <v>1388</v>
      </c>
      <c r="D561" t="s">
        <v>818</v>
      </c>
      <c r="E561" s="1">
        <v>230.58</v>
      </c>
      <c r="F561" s="1">
        <v>189</v>
      </c>
      <c r="G561" t="s">
        <v>1364</v>
      </c>
      <c r="H561" s="2">
        <v>189</v>
      </c>
      <c r="I561" t="s">
        <v>1389</v>
      </c>
      <c r="J561" t="s">
        <v>1364</v>
      </c>
      <c r="K561">
        <f t="shared" si="16"/>
        <v>0</v>
      </c>
      <c r="L561" s="2">
        <f t="shared" si="17"/>
        <v>0</v>
      </c>
    </row>
    <row r="562" spans="1:12" ht="24.75" customHeight="1">
      <c r="A562" t="s">
        <v>526</v>
      </c>
      <c r="B562" t="s">
        <v>527</v>
      </c>
      <c r="C562" t="s">
        <v>1390</v>
      </c>
      <c r="D562" t="s">
        <v>32</v>
      </c>
      <c r="E562" s="1">
        <v>544.06</v>
      </c>
      <c r="F562" s="1">
        <v>518.15</v>
      </c>
      <c r="G562" t="s">
        <v>1391</v>
      </c>
      <c r="H562" s="2">
        <v>518.15</v>
      </c>
      <c r="I562" t="s">
        <v>1392</v>
      </c>
      <c r="J562" t="s">
        <v>1364</v>
      </c>
      <c r="K562">
        <f t="shared" si="16"/>
        <v>2</v>
      </c>
      <c r="L562" s="2">
        <f t="shared" si="17"/>
        <v>1036.3</v>
      </c>
    </row>
    <row r="563" spans="1:12" ht="24.75" customHeight="1">
      <c r="A563" t="s">
        <v>526</v>
      </c>
      <c r="B563" t="s">
        <v>527</v>
      </c>
      <c r="C563" t="s">
        <v>1393</v>
      </c>
      <c r="D563" t="s">
        <v>32</v>
      </c>
      <c r="E563" s="1">
        <v>1339.2</v>
      </c>
      <c r="F563" s="1">
        <v>1275.43</v>
      </c>
      <c r="G563" t="s">
        <v>1391</v>
      </c>
      <c r="H563" s="2">
        <v>1275.43</v>
      </c>
      <c r="I563" t="s">
        <v>1394</v>
      </c>
      <c r="J563" t="s">
        <v>1364</v>
      </c>
      <c r="K563">
        <f t="shared" si="16"/>
        <v>2</v>
      </c>
      <c r="L563" s="2">
        <f t="shared" si="17"/>
        <v>2550.86</v>
      </c>
    </row>
    <row r="564" spans="1:12" ht="24.75" customHeight="1">
      <c r="A564" t="s">
        <v>526</v>
      </c>
      <c r="B564" t="s">
        <v>527</v>
      </c>
      <c r="C564" t="s">
        <v>1395</v>
      </c>
      <c r="D564" t="s">
        <v>32</v>
      </c>
      <c r="E564" s="1">
        <v>627.75</v>
      </c>
      <c r="F564" s="1">
        <v>597.86</v>
      </c>
      <c r="G564" t="s">
        <v>1391</v>
      </c>
      <c r="H564" s="2">
        <v>597.86</v>
      </c>
      <c r="I564" t="s">
        <v>1396</v>
      </c>
      <c r="J564" t="s">
        <v>1364</v>
      </c>
      <c r="K564">
        <f t="shared" si="16"/>
        <v>2</v>
      </c>
      <c r="L564" s="2">
        <f t="shared" si="17"/>
        <v>1195.72</v>
      </c>
    </row>
    <row r="565" spans="1:12" ht="24.75" customHeight="1">
      <c r="A565" t="s">
        <v>526</v>
      </c>
      <c r="B565" t="s">
        <v>527</v>
      </c>
      <c r="C565" t="s">
        <v>1397</v>
      </c>
      <c r="D565" t="s">
        <v>32</v>
      </c>
      <c r="E565" s="1">
        <v>585.91</v>
      </c>
      <c r="F565" s="1">
        <v>558.01</v>
      </c>
      <c r="G565" t="s">
        <v>1391</v>
      </c>
      <c r="H565" s="2">
        <v>558.01</v>
      </c>
      <c r="I565" t="s">
        <v>1398</v>
      </c>
      <c r="J565" t="s">
        <v>1364</v>
      </c>
      <c r="K565">
        <f t="shared" si="16"/>
        <v>2</v>
      </c>
      <c r="L565" s="2">
        <f t="shared" si="17"/>
        <v>1116.02</v>
      </c>
    </row>
    <row r="566" spans="1:12" ht="24.75" customHeight="1">
      <c r="A566" t="s">
        <v>526</v>
      </c>
      <c r="B566" t="s">
        <v>527</v>
      </c>
      <c r="C566" t="s">
        <v>1399</v>
      </c>
      <c r="D566" t="s">
        <v>32</v>
      </c>
      <c r="E566" s="1">
        <v>627.75</v>
      </c>
      <c r="F566" s="1">
        <v>597.86</v>
      </c>
      <c r="G566" t="s">
        <v>1391</v>
      </c>
      <c r="H566" s="2">
        <v>597.86</v>
      </c>
      <c r="I566" t="s">
        <v>1400</v>
      </c>
      <c r="J566" t="s">
        <v>1364</v>
      </c>
      <c r="K566">
        <f t="shared" si="16"/>
        <v>2</v>
      </c>
      <c r="L566" s="2">
        <f t="shared" si="17"/>
        <v>1195.72</v>
      </c>
    </row>
    <row r="567" spans="1:12" ht="24.75" customHeight="1">
      <c r="A567" t="s">
        <v>465</v>
      </c>
      <c r="B567" t="s">
        <v>466</v>
      </c>
      <c r="C567" t="s">
        <v>1401</v>
      </c>
      <c r="D567" t="s">
        <v>27</v>
      </c>
      <c r="E567" s="1">
        <v>9294.66</v>
      </c>
      <c r="F567" s="1">
        <v>7618.57</v>
      </c>
      <c r="G567" t="s">
        <v>1366</v>
      </c>
      <c r="H567" s="2">
        <v>7618.57</v>
      </c>
      <c r="I567" t="s">
        <v>1402</v>
      </c>
      <c r="J567" t="s">
        <v>1364</v>
      </c>
      <c r="K567">
        <f t="shared" si="16"/>
        <v>4</v>
      </c>
      <c r="L567" s="2">
        <f t="shared" si="17"/>
        <v>30474.28</v>
      </c>
    </row>
    <row r="568" spans="1:12" ht="24.75" customHeight="1">
      <c r="A568" t="s">
        <v>471</v>
      </c>
      <c r="B568" t="s">
        <v>472</v>
      </c>
      <c r="C568" t="s">
        <v>1403</v>
      </c>
      <c r="D568" t="s">
        <v>505</v>
      </c>
      <c r="E568" s="1">
        <v>901.2</v>
      </c>
      <c r="F568" s="1">
        <v>748</v>
      </c>
      <c r="G568" t="s">
        <v>1366</v>
      </c>
      <c r="H568" s="2">
        <v>748</v>
      </c>
      <c r="I568" t="s">
        <v>1404</v>
      </c>
      <c r="J568" t="s">
        <v>1364</v>
      </c>
      <c r="K568">
        <f t="shared" si="16"/>
        <v>4</v>
      </c>
      <c r="L568" s="2">
        <f t="shared" si="17"/>
        <v>2992</v>
      </c>
    </row>
    <row r="569" spans="1:12" ht="24.75" customHeight="1">
      <c r="A569" t="s">
        <v>550</v>
      </c>
      <c r="B569" t="s">
        <v>551</v>
      </c>
      <c r="C569" t="s">
        <v>1405</v>
      </c>
      <c r="D569" t="s">
        <v>818</v>
      </c>
      <c r="E569" s="1">
        <v>1830.78</v>
      </c>
      <c r="F569" s="1">
        <v>1500.64</v>
      </c>
      <c r="G569" t="s">
        <v>1138</v>
      </c>
      <c r="H569" s="2">
        <v>1500.64</v>
      </c>
      <c r="I569" t="s">
        <v>1406</v>
      </c>
      <c r="J569" t="s">
        <v>1364</v>
      </c>
      <c r="K569">
        <f t="shared" si="16"/>
        <v>3</v>
      </c>
      <c r="L569" s="2">
        <f t="shared" si="17"/>
        <v>4501.92</v>
      </c>
    </row>
    <row r="570" spans="1:12" ht="24.75" customHeight="1">
      <c r="A570" t="s">
        <v>550</v>
      </c>
      <c r="B570" t="s">
        <v>551</v>
      </c>
      <c r="C570" t="s">
        <v>1407</v>
      </c>
      <c r="D570" t="s">
        <v>818</v>
      </c>
      <c r="E570" s="1">
        <v>1375.96</v>
      </c>
      <c r="F570" s="1">
        <v>1127.84</v>
      </c>
      <c r="G570" t="s">
        <v>1138</v>
      </c>
      <c r="H570" s="2">
        <v>1127.84</v>
      </c>
      <c r="I570" t="s">
        <v>1408</v>
      </c>
      <c r="J570" t="s">
        <v>1364</v>
      </c>
      <c r="K570">
        <f t="shared" si="16"/>
        <v>3</v>
      </c>
      <c r="L570" s="2">
        <f t="shared" si="17"/>
        <v>3383.5199999999995</v>
      </c>
    </row>
    <row r="571" spans="1:12" ht="24.75" customHeight="1">
      <c r="A571" t="s">
        <v>550</v>
      </c>
      <c r="B571" t="s">
        <v>551</v>
      </c>
      <c r="C571" t="s">
        <v>1409</v>
      </c>
      <c r="D571" t="s">
        <v>818</v>
      </c>
      <c r="E571" s="1">
        <v>529.89</v>
      </c>
      <c r="F571" s="1">
        <v>434.34</v>
      </c>
      <c r="G571" t="s">
        <v>1138</v>
      </c>
      <c r="H571" s="2">
        <v>434.34</v>
      </c>
      <c r="I571" t="s">
        <v>1410</v>
      </c>
      <c r="J571" t="s">
        <v>1364</v>
      </c>
      <c r="K571">
        <f t="shared" si="16"/>
        <v>3</v>
      </c>
      <c r="L571" s="2">
        <f t="shared" si="17"/>
        <v>1303.02</v>
      </c>
    </row>
    <row r="572" spans="1:12" ht="24.75" customHeight="1">
      <c r="A572" t="s">
        <v>550</v>
      </c>
      <c r="B572" t="s">
        <v>551</v>
      </c>
      <c r="C572" t="s">
        <v>1411</v>
      </c>
      <c r="D572" t="s">
        <v>818</v>
      </c>
      <c r="E572" s="1">
        <v>309.84</v>
      </c>
      <c r="F572" s="1">
        <v>253.97</v>
      </c>
      <c r="G572" t="s">
        <v>1138</v>
      </c>
      <c r="H572" s="2">
        <v>253.97</v>
      </c>
      <c r="I572" t="s">
        <v>1412</v>
      </c>
      <c r="J572" t="s">
        <v>1364</v>
      </c>
      <c r="K572">
        <f t="shared" si="16"/>
        <v>3</v>
      </c>
      <c r="L572" s="2">
        <f t="shared" si="17"/>
        <v>761.91</v>
      </c>
    </row>
    <row r="573" spans="1:12" ht="24.75" customHeight="1">
      <c r="A573" t="s">
        <v>550</v>
      </c>
      <c r="B573" t="s">
        <v>551</v>
      </c>
      <c r="C573" t="s">
        <v>1413</v>
      </c>
      <c r="D573" t="s">
        <v>818</v>
      </c>
      <c r="E573" s="1">
        <v>295.2</v>
      </c>
      <c r="F573" s="1">
        <v>241.97</v>
      </c>
      <c r="G573" t="s">
        <v>1138</v>
      </c>
      <c r="H573" s="2">
        <v>241.97</v>
      </c>
      <c r="I573" t="s">
        <v>1414</v>
      </c>
      <c r="J573" t="s">
        <v>1364</v>
      </c>
      <c r="K573">
        <f t="shared" si="16"/>
        <v>3</v>
      </c>
      <c r="L573" s="2">
        <f t="shared" si="17"/>
        <v>725.91</v>
      </c>
    </row>
    <row r="574" spans="1:12" ht="24.75" customHeight="1">
      <c r="A574" t="s">
        <v>550</v>
      </c>
      <c r="B574" t="s">
        <v>551</v>
      </c>
      <c r="C574" t="s">
        <v>1415</v>
      </c>
      <c r="D574" t="s">
        <v>818</v>
      </c>
      <c r="E574" s="1">
        <v>195.66</v>
      </c>
      <c r="F574" s="1">
        <v>160.38</v>
      </c>
      <c r="G574" t="s">
        <v>1138</v>
      </c>
      <c r="H574" s="2">
        <v>160.38</v>
      </c>
      <c r="I574" t="s">
        <v>1416</v>
      </c>
      <c r="J574" t="s">
        <v>1364</v>
      </c>
      <c r="K574">
        <f t="shared" si="16"/>
        <v>3</v>
      </c>
      <c r="L574" s="2">
        <f t="shared" si="17"/>
        <v>481.14</v>
      </c>
    </row>
    <row r="575" spans="1:12" ht="24.75" customHeight="1">
      <c r="A575" t="s">
        <v>28</v>
      </c>
      <c r="B575" t="s">
        <v>29</v>
      </c>
      <c r="C575" t="s">
        <v>152</v>
      </c>
      <c r="D575" t="s">
        <v>751</v>
      </c>
      <c r="E575" s="1">
        <v>231.8</v>
      </c>
      <c r="F575" s="1">
        <v>190</v>
      </c>
      <c r="G575" t="s">
        <v>1417</v>
      </c>
      <c r="H575" s="2">
        <v>190</v>
      </c>
      <c r="I575" t="s">
        <v>1418</v>
      </c>
      <c r="J575" t="s">
        <v>1419</v>
      </c>
      <c r="K575">
        <f t="shared" si="16"/>
        <v>2</v>
      </c>
      <c r="L575" s="2">
        <f t="shared" si="17"/>
        <v>380</v>
      </c>
    </row>
    <row r="576" spans="1:12" ht="24.75" customHeight="1">
      <c r="A576" t="s">
        <v>1420</v>
      </c>
      <c r="B576" t="s">
        <v>1421</v>
      </c>
      <c r="C576" t="s">
        <v>1422</v>
      </c>
      <c r="D576" t="s">
        <v>1423</v>
      </c>
      <c r="E576" s="1">
        <v>5850.24</v>
      </c>
      <c r="F576" s="1">
        <v>5318.4</v>
      </c>
      <c r="G576" t="s">
        <v>164</v>
      </c>
      <c r="H576" s="2">
        <v>5318.4</v>
      </c>
      <c r="I576" t="s">
        <v>1424</v>
      </c>
      <c r="J576" t="s">
        <v>1419</v>
      </c>
      <c r="K576">
        <f t="shared" si="16"/>
        <v>145</v>
      </c>
      <c r="L576" s="2">
        <f t="shared" si="17"/>
        <v>771168</v>
      </c>
    </row>
    <row r="577" spans="1:12" ht="24.75" customHeight="1">
      <c r="A577" t="s">
        <v>1420</v>
      </c>
      <c r="B577" t="s">
        <v>1421</v>
      </c>
      <c r="C577" t="s">
        <v>1425</v>
      </c>
      <c r="D577" t="s">
        <v>1423</v>
      </c>
      <c r="E577" s="1">
        <v>3841.54</v>
      </c>
      <c r="F577" s="1">
        <v>3148.8</v>
      </c>
      <c r="G577" t="s">
        <v>164</v>
      </c>
      <c r="H577" s="2">
        <v>3148.8</v>
      </c>
      <c r="I577" t="s">
        <v>1426</v>
      </c>
      <c r="J577" t="s">
        <v>1419</v>
      </c>
      <c r="K577">
        <f t="shared" si="16"/>
        <v>145</v>
      </c>
      <c r="L577" s="2">
        <f t="shared" si="17"/>
        <v>456576</v>
      </c>
    </row>
    <row r="578" spans="1:12" ht="24.75" customHeight="1">
      <c r="A578" t="s">
        <v>1420</v>
      </c>
      <c r="B578" t="s">
        <v>1421</v>
      </c>
      <c r="C578" t="s">
        <v>1427</v>
      </c>
      <c r="D578" t="s">
        <v>1428</v>
      </c>
      <c r="E578" s="1">
        <v>4113.64</v>
      </c>
      <c r="F578" s="1">
        <v>3371.84</v>
      </c>
      <c r="G578" t="s">
        <v>31</v>
      </c>
      <c r="H578" s="2">
        <v>3371.84</v>
      </c>
      <c r="I578" t="s">
        <v>1429</v>
      </c>
      <c r="J578" t="s">
        <v>1419</v>
      </c>
      <c r="K578">
        <f t="shared" si="16"/>
        <v>116</v>
      </c>
      <c r="L578" s="2">
        <f t="shared" si="17"/>
        <v>391133.44</v>
      </c>
    </row>
    <row r="579" spans="1:12" ht="24.75" customHeight="1">
      <c r="A579" t="s">
        <v>1420</v>
      </c>
      <c r="B579" t="s">
        <v>1421</v>
      </c>
      <c r="C579" t="s">
        <v>1430</v>
      </c>
      <c r="D579" t="s">
        <v>1428</v>
      </c>
      <c r="E579" s="1">
        <v>6264.63</v>
      </c>
      <c r="F579" s="1">
        <v>5695.12</v>
      </c>
      <c r="G579" t="s">
        <v>31</v>
      </c>
      <c r="H579" s="2">
        <v>5695.12</v>
      </c>
      <c r="I579" t="s">
        <v>1431</v>
      </c>
      <c r="J579" t="s">
        <v>1419</v>
      </c>
      <c r="K579">
        <f aca="true" t="shared" si="18" ref="K579:K642">J579-G579</f>
        <v>116</v>
      </c>
      <c r="L579" s="2">
        <f aca="true" t="shared" si="19" ref="L579:L642">K579*H579</f>
        <v>660633.92</v>
      </c>
    </row>
    <row r="580" spans="1:12" ht="24.75" customHeight="1">
      <c r="A580" t="s">
        <v>1420</v>
      </c>
      <c r="B580" t="s">
        <v>1421</v>
      </c>
      <c r="C580" t="s">
        <v>1432</v>
      </c>
      <c r="D580" t="s">
        <v>1433</v>
      </c>
      <c r="E580" s="1">
        <v>4177.67</v>
      </c>
      <c r="F580" s="1">
        <v>3424.32</v>
      </c>
      <c r="G580" t="s">
        <v>1017</v>
      </c>
      <c r="H580" s="2">
        <v>3424.32</v>
      </c>
      <c r="I580" t="s">
        <v>1434</v>
      </c>
      <c r="J580" t="s">
        <v>1419</v>
      </c>
      <c r="K580">
        <f t="shared" si="18"/>
        <v>87</v>
      </c>
      <c r="L580" s="2">
        <f t="shared" si="19"/>
        <v>297915.84</v>
      </c>
    </row>
    <row r="581" spans="1:12" ht="24.75" customHeight="1">
      <c r="A581" t="s">
        <v>1420</v>
      </c>
      <c r="B581" t="s">
        <v>1421</v>
      </c>
      <c r="C581" t="s">
        <v>1435</v>
      </c>
      <c r="D581" t="s">
        <v>1433</v>
      </c>
      <c r="E581" s="1">
        <v>6362.14</v>
      </c>
      <c r="F581" s="1">
        <v>5783.76</v>
      </c>
      <c r="G581" t="s">
        <v>1017</v>
      </c>
      <c r="H581" s="2">
        <v>5783.76</v>
      </c>
      <c r="I581" t="s">
        <v>1436</v>
      </c>
      <c r="J581" t="s">
        <v>1419</v>
      </c>
      <c r="K581">
        <f t="shared" si="18"/>
        <v>87</v>
      </c>
      <c r="L581" s="2">
        <f t="shared" si="19"/>
        <v>503187.12</v>
      </c>
    </row>
    <row r="582" spans="1:12" ht="24.75" customHeight="1">
      <c r="A582" t="s">
        <v>555</v>
      </c>
      <c r="B582" t="s">
        <v>556</v>
      </c>
      <c r="C582" t="s">
        <v>1437</v>
      </c>
      <c r="D582" t="s">
        <v>944</v>
      </c>
      <c r="E582" s="1">
        <v>115</v>
      </c>
      <c r="F582" s="1">
        <v>96.74</v>
      </c>
      <c r="G582" t="s">
        <v>1438</v>
      </c>
      <c r="H582" s="2">
        <v>96.74</v>
      </c>
      <c r="I582" t="s">
        <v>1439</v>
      </c>
      <c r="J582" t="s">
        <v>1419</v>
      </c>
      <c r="K582">
        <f t="shared" si="18"/>
        <v>-1</v>
      </c>
      <c r="L582" s="2">
        <f t="shared" si="19"/>
        <v>-96.74</v>
      </c>
    </row>
    <row r="583" spans="1:12" ht="24.75" customHeight="1">
      <c r="A583" t="s">
        <v>555</v>
      </c>
      <c r="B583" t="s">
        <v>556</v>
      </c>
      <c r="C583" t="s">
        <v>1440</v>
      </c>
      <c r="D583" t="s">
        <v>758</v>
      </c>
      <c r="E583" s="1">
        <v>-24</v>
      </c>
      <c r="F583" s="1">
        <v>-19.67</v>
      </c>
      <c r="G583" t="s">
        <v>1441</v>
      </c>
      <c r="H583" s="2">
        <v>-19.67</v>
      </c>
      <c r="I583" t="s">
        <v>1439</v>
      </c>
      <c r="J583" t="s">
        <v>1419</v>
      </c>
      <c r="K583">
        <f t="shared" si="18"/>
        <v>3</v>
      </c>
      <c r="L583" s="2">
        <f t="shared" si="19"/>
        <v>-59.010000000000005</v>
      </c>
    </row>
    <row r="584" spans="1:12" ht="24.75" customHeight="1">
      <c r="A584" t="s">
        <v>555</v>
      </c>
      <c r="B584" t="s">
        <v>556</v>
      </c>
      <c r="C584" t="s">
        <v>1442</v>
      </c>
      <c r="D584" t="s">
        <v>976</v>
      </c>
      <c r="E584" s="1">
        <v>26.42</v>
      </c>
      <c r="F584" s="1">
        <v>21.82</v>
      </c>
      <c r="G584" t="s">
        <v>1443</v>
      </c>
      <c r="H584" s="2">
        <v>21.82</v>
      </c>
      <c r="I584" t="s">
        <v>1444</v>
      </c>
      <c r="J584" t="s">
        <v>1419</v>
      </c>
      <c r="K584">
        <f t="shared" si="18"/>
        <v>-2</v>
      </c>
      <c r="L584" s="2">
        <f t="shared" si="19"/>
        <v>-43.64</v>
      </c>
    </row>
    <row r="585" spans="1:12" ht="24.75" customHeight="1">
      <c r="A585" t="s">
        <v>252</v>
      </c>
      <c r="B585" t="s">
        <v>253</v>
      </c>
      <c r="C585" t="s">
        <v>1445</v>
      </c>
      <c r="D585" t="s">
        <v>988</v>
      </c>
      <c r="E585" s="1">
        <v>1098</v>
      </c>
      <c r="F585" s="1">
        <v>900</v>
      </c>
      <c r="G585" t="s">
        <v>1446</v>
      </c>
      <c r="H585" s="2">
        <v>900</v>
      </c>
      <c r="I585" t="s">
        <v>1447</v>
      </c>
      <c r="J585" t="s">
        <v>1419</v>
      </c>
      <c r="K585">
        <f t="shared" si="18"/>
        <v>-3</v>
      </c>
      <c r="L585" s="2">
        <f t="shared" si="19"/>
        <v>-2700</v>
      </c>
    </row>
    <row r="586" spans="1:12" ht="24.75" customHeight="1">
      <c r="A586" t="s">
        <v>252</v>
      </c>
      <c r="B586" t="s">
        <v>253</v>
      </c>
      <c r="C586" t="s">
        <v>1448</v>
      </c>
      <c r="D586" t="s">
        <v>988</v>
      </c>
      <c r="E586" s="1">
        <v>1329.8</v>
      </c>
      <c r="F586" s="1">
        <v>1090</v>
      </c>
      <c r="G586" t="s">
        <v>1446</v>
      </c>
      <c r="H586" s="2">
        <v>1090</v>
      </c>
      <c r="I586" t="s">
        <v>1449</v>
      </c>
      <c r="J586" t="s">
        <v>1419</v>
      </c>
      <c r="K586">
        <f t="shared" si="18"/>
        <v>-3</v>
      </c>
      <c r="L586" s="2">
        <f t="shared" si="19"/>
        <v>-3270</v>
      </c>
    </row>
    <row r="587" spans="1:12" ht="24.75" customHeight="1">
      <c r="A587" t="s">
        <v>252</v>
      </c>
      <c r="B587" t="s">
        <v>253</v>
      </c>
      <c r="C587" t="s">
        <v>1450</v>
      </c>
      <c r="D587" t="s">
        <v>988</v>
      </c>
      <c r="E587" s="1">
        <v>646.6</v>
      </c>
      <c r="F587" s="1">
        <v>530</v>
      </c>
      <c r="G587" t="s">
        <v>1446</v>
      </c>
      <c r="H587" s="2">
        <v>530</v>
      </c>
      <c r="I587" t="s">
        <v>1451</v>
      </c>
      <c r="J587" t="s">
        <v>1419</v>
      </c>
      <c r="K587">
        <f t="shared" si="18"/>
        <v>-3</v>
      </c>
      <c r="L587" s="2">
        <f t="shared" si="19"/>
        <v>-1590</v>
      </c>
    </row>
    <row r="588" spans="1:12" ht="24.75" customHeight="1">
      <c r="A588" t="s">
        <v>1452</v>
      </c>
      <c r="B588" t="s">
        <v>1453</v>
      </c>
      <c r="C588" t="s">
        <v>1454</v>
      </c>
      <c r="D588" t="s">
        <v>944</v>
      </c>
      <c r="E588" s="1">
        <v>400</v>
      </c>
      <c r="F588" s="1">
        <v>400</v>
      </c>
      <c r="G588" t="s">
        <v>1438</v>
      </c>
      <c r="H588" s="2">
        <v>400</v>
      </c>
      <c r="I588" t="s">
        <v>1455</v>
      </c>
      <c r="J588" t="s">
        <v>1419</v>
      </c>
      <c r="K588">
        <f t="shared" si="18"/>
        <v>-1</v>
      </c>
      <c r="L588" s="2">
        <f t="shared" si="19"/>
        <v>-400</v>
      </c>
    </row>
    <row r="589" spans="1:12" ht="24.75" customHeight="1">
      <c r="A589" t="s">
        <v>266</v>
      </c>
      <c r="B589" t="s">
        <v>267</v>
      </c>
      <c r="C589" t="s">
        <v>1456</v>
      </c>
      <c r="D589" t="s">
        <v>988</v>
      </c>
      <c r="E589" s="1">
        <v>95.56</v>
      </c>
      <c r="F589" s="1">
        <v>78.33</v>
      </c>
      <c r="G589" t="s">
        <v>1446</v>
      </c>
      <c r="H589" s="2">
        <v>78.33</v>
      </c>
      <c r="I589" t="s">
        <v>1457</v>
      </c>
      <c r="J589" t="s">
        <v>1419</v>
      </c>
      <c r="K589">
        <f t="shared" si="18"/>
        <v>-3</v>
      </c>
      <c r="L589" s="2">
        <f t="shared" si="19"/>
        <v>-234.99</v>
      </c>
    </row>
    <row r="590" spans="1:12" ht="24.75" customHeight="1">
      <c r="A590" t="s">
        <v>89</v>
      </c>
      <c r="B590" t="s">
        <v>90</v>
      </c>
      <c r="C590" t="s">
        <v>1458</v>
      </c>
      <c r="D590" t="s">
        <v>946</v>
      </c>
      <c r="E590" s="1">
        <v>2784.83</v>
      </c>
      <c r="F590" s="1">
        <v>2282.65</v>
      </c>
      <c r="G590" t="s">
        <v>1459</v>
      </c>
      <c r="H590" s="2">
        <v>2282.65</v>
      </c>
      <c r="I590" t="s">
        <v>1460</v>
      </c>
      <c r="J590" t="s">
        <v>1419</v>
      </c>
      <c r="K590">
        <f t="shared" si="18"/>
        <v>-4</v>
      </c>
      <c r="L590" s="2">
        <f t="shared" si="19"/>
        <v>-9130.6</v>
      </c>
    </row>
    <row r="591" spans="1:12" ht="24.75" customHeight="1">
      <c r="A591" t="s">
        <v>286</v>
      </c>
      <c r="B591" t="s">
        <v>287</v>
      </c>
      <c r="C591" t="s">
        <v>1461</v>
      </c>
      <c r="D591" t="s">
        <v>976</v>
      </c>
      <c r="E591" s="1">
        <v>1550.48</v>
      </c>
      <c r="F591" s="1">
        <v>1490.77</v>
      </c>
      <c r="G591" t="s">
        <v>1443</v>
      </c>
      <c r="H591" s="2">
        <v>1490.77</v>
      </c>
      <c r="I591" t="s">
        <v>1462</v>
      </c>
      <c r="J591" t="s">
        <v>1419</v>
      </c>
      <c r="K591">
        <f t="shared" si="18"/>
        <v>-2</v>
      </c>
      <c r="L591" s="2">
        <f t="shared" si="19"/>
        <v>-2981.54</v>
      </c>
    </row>
    <row r="592" spans="1:12" ht="24.75" customHeight="1">
      <c r="A592" t="s">
        <v>286</v>
      </c>
      <c r="B592" t="s">
        <v>287</v>
      </c>
      <c r="C592" t="s">
        <v>1463</v>
      </c>
      <c r="D592" t="s">
        <v>988</v>
      </c>
      <c r="E592" s="1">
        <v>277.46</v>
      </c>
      <c r="F592" s="1">
        <v>227.43</v>
      </c>
      <c r="G592" t="s">
        <v>1446</v>
      </c>
      <c r="H592" s="2">
        <v>227.43</v>
      </c>
      <c r="I592" t="s">
        <v>1464</v>
      </c>
      <c r="J592" t="s">
        <v>1419</v>
      </c>
      <c r="K592">
        <f t="shared" si="18"/>
        <v>-3</v>
      </c>
      <c r="L592" s="2">
        <f t="shared" si="19"/>
        <v>-682.29</v>
      </c>
    </row>
    <row r="593" spans="1:12" ht="24.75" customHeight="1">
      <c r="A593" t="s">
        <v>286</v>
      </c>
      <c r="B593" t="s">
        <v>287</v>
      </c>
      <c r="C593" t="s">
        <v>1465</v>
      </c>
      <c r="D593" t="s">
        <v>988</v>
      </c>
      <c r="E593" s="1">
        <v>608.01</v>
      </c>
      <c r="F593" s="1">
        <v>498.37</v>
      </c>
      <c r="G593" t="s">
        <v>1446</v>
      </c>
      <c r="H593" s="2">
        <v>498.37</v>
      </c>
      <c r="I593" t="s">
        <v>1466</v>
      </c>
      <c r="J593" t="s">
        <v>1419</v>
      </c>
      <c r="K593">
        <f t="shared" si="18"/>
        <v>-3</v>
      </c>
      <c r="L593" s="2">
        <f t="shared" si="19"/>
        <v>-1495.1100000000001</v>
      </c>
    </row>
    <row r="594" spans="1:12" ht="24.75" customHeight="1">
      <c r="A594" t="s">
        <v>286</v>
      </c>
      <c r="B594" t="s">
        <v>287</v>
      </c>
      <c r="C594" t="s">
        <v>1467</v>
      </c>
      <c r="D594" t="s">
        <v>988</v>
      </c>
      <c r="E594" s="1">
        <v>535.39</v>
      </c>
      <c r="F594" s="1">
        <v>514.8</v>
      </c>
      <c r="G594" t="s">
        <v>1446</v>
      </c>
      <c r="H594" s="2">
        <v>514.8</v>
      </c>
      <c r="I594" t="s">
        <v>1468</v>
      </c>
      <c r="J594" t="s">
        <v>1419</v>
      </c>
      <c r="K594">
        <f t="shared" si="18"/>
        <v>-3</v>
      </c>
      <c r="L594" s="2">
        <f t="shared" si="19"/>
        <v>-1544.3999999999999</v>
      </c>
    </row>
    <row r="595" spans="1:12" ht="24.75" customHeight="1">
      <c r="A595" t="s">
        <v>117</v>
      </c>
      <c r="B595" t="s">
        <v>118</v>
      </c>
      <c r="C595" t="s">
        <v>1469</v>
      </c>
      <c r="D595" t="s">
        <v>165</v>
      </c>
      <c r="E595" s="1">
        <v>2572.46</v>
      </c>
      <c r="F595" s="1">
        <v>2556.12</v>
      </c>
      <c r="G595" t="s">
        <v>1070</v>
      </c>
      <c r="H595" s="2">
        <v>2556.12</v>
      </c>
      <c r="I595" t="s">
        <v>1470</v>
      </c>
      <c r="J595" t="s">
        <v>1419</v>
      </c>
      <c r="K595">
        <f t="shared" si="18"/>
        <v>32</v>
      </c>
      <c r="L595" s="2">
        <f t="shared" si="19"/>
        <v>81795.84</v>
      </c>
    </row>
    <row r="596" spans="1:12" ht="24.75" customHeight="1">
      <c r="A596" t="s">
        <v>117</v>
      </c>
      <c r="B596" t="s">
        <v>118</v>
      </c>
      <c r="C596" t="s">
        <v>1471</v>
      </c>
      <c r="D596" t="s">
        <v>165</v>
      </c>
      <c r="E596" s="1">
        <v>12285</v>
      </c>
      <c r="F596" s="1">
        <v>12206.99</v>
      </c>
      <c r="G596" t="s">
        <v>1070</v>
      </c>
      <c r="H596" s="2">
        <v>12206.99</v>
      </c>
      <c r="I596" t="s">
        <v>1472</v>
      </c>
      <c r="J596" t="s">
        <v>1419</v>
      </c>
      <c r="K596">
        <f t="shared" si="18"/>
        <v>32</v>
      </c>
      <c r="L596" s="2">
        <f t="shared" si="19"/>
        <v>390623.68</v>
      </c>
    </row>
    <row r="597" spans="1:12" ht="24.75" customHeight="1">
      <c r="A597" t="s">
        <v>117</v>
      </c>
      <c r="B597" t="s">
        <v>118</v>
      </c>
      <c r="C597" t="s">
        <v>1473</v>
      </c>
      <c r="D597" t="s">
        <v>165</v>
      </c>
      <c r="E597" s="1">
        <v>3289.75</v>
      </c>
      <c r="F597" s="1">
        <v>3270.28</v>
      </c>
      <c r="G597" t="s">
        <v>1070</v>
      </c>
      <c r="H597" s="2">
        <v>3270.28</v>
      </c>
      <c r="I597" t="s">
        <v>1474</v>
      </c>
      <c r="J597" t="s">
        <v>1419</v>
      </c>
      <c r="K597">
        <f t="shared" si="18"/>
        <v>32</v>
      </c>
      <c r="L597" s="2">
        <f t="shared" si="19"/>
        <v>104648.96</v>
      </c>
    </row>
    <row r="598" spans="1:12" ht="24.75" customHeight="1">
      <c r="A598" t="s">
        <v>117</v>
      </c>
      <c r="B598" t="s">
        <v>118</v>
      </c>
      <c r="C598" t="s">
        <v>1475</v>
      </c>
      <c r="D598" t="s">
        <v>165</v>
      </c>
      <c r="E598" s="1">
        <v>13621.71</v>
      </c>
      <c r="F598" s="1">
        <v>13535.85</v>
      </c>
      <c r="G598" t="s">
        <v>1070</v>
      </c>
      <c r="H598" s="2">
        <v>13535.85</v>
      </c>
      <c r="I598" t="s">
        <v>1476</v>
      </c>
      <c r="J598" t="s">
        <v>1419</v>
      </c>
      <c r="K598">
        <f t="shared" si="18"/>
        <v>32</v>
      </c>
      <c r="L598" s="2">
        <f t="shared" si="19"/>
        <v>433147.2</v>
      </c>
    </row>
    <row r="599" spans="1:12" ht="24.75" customHeight="1">
      <c r="A599" t="s">
        <v>117</v>
      </c>
      <c r="B599" t="s">
        <v>118</v>
      </c>
      <c r="C599" t="s">
        <v>1477</v>
      </c>
      <c r="D599" t="s">
        <v>165</v>
      </c>
      <c r="E599" s="1">
        <v>12576.47</v>
      </c>
      <c r="F599" s="1">
        <v>12500.29</v>
      </c>
      <c r="G599" t="s">
        <v>1070</v>
      </c>
      <c r="H599" s="2">
        <v>12500.29</v>
      </c>
      <c r="I599" t="s">
        <v>1478</v>
      </c>
      <c r="J599" t="s">
        <v>1419</v>
      </c>
      <c r="K599">
        <f t="shared" si="18"/>
        <v>32</v>
      </c>
      <c r="L599" s="2">
        <f t="shared" si="19"/>
        <v>400009.28</v>
      </c>
    </row>
    <row r="600" spans="1:12" ht="24.75" customHeight="1">
      <c r="A600" t="s">
        <v>117</v>
      </c>
      <c r="B600" t="s">
        <v>118</v>
      </c>
      <c r="C600" t="s">
        <v>1479</v>
      </c>
      <c r="D600" t="s">
        <v>165</v>
      </c>
      <c r="E600" s="1">
        <v>6133.59</v>
      </c>
      <c r="F600" s="1">
        <v>6095.85</v>
      </c>
      <c r="G600" t="s">
        <v>1070</v>
      </c>
      <c r="H600" s="2">
        <v>6095.85</v>
      </c>
      <c r="I600" t="s">
        <v>1480</v>
      </c>
      <c r="J600" t="s">
        <v>1419</v>
      </c>
      <c r="K600">
        <f t="shared" si="18"/>
        <v>32</v>
      </c>
      <c r="L600" s="2">
        <f t="shared" si="19"/>
        <v>195067.2</v>
      </c>
    </row>
    <row r="601" spans="1:12" ht="24.75" customHeight="1">
      <c r="A601" t="s">
        <v>117</v>
      </c>
      <c r="B601" t="s">
        <v>118</v>
      </c>
      <c r="C601" t="s">
        <v>1481</v>
      </c>
      <c r="D601" t="s">
        <v>165</v>
      </c>
      <c r="E601" s="1">
        <v>11227.69</v>
      </c>
      <c r="F601" s="1">
        <v>11158.51</v>
      </c>
      <c r="G601" t="s">
        <v>1070</v>
      </c>
      <c r="H601" s="2">
        <v>11158.51</v>
      </c>
      <c r="I601" t="s">
        <v>1482</v>
      </c>
      <c r="J601" t="s">
        <v>1419</v>
      </c>
      <c r="K601">
        <f t="shared" si="18"/>
        <v>32</v>
      </c>
      <c r="L601" s="2">
        <f t="shared" si="19"/>
        <v>357072.32</v>
      </c>
    </row>
    <row r="602" spans="1:12" ht="24.75" customHeight="1">
      <c r="A602" t="s">
        <v>117</v>
      </c>
      <c r="B602" t="s">
        <v>118</v>
      </c>
      <c r="C602" t="s">
        <v>1483</v>
      </c>
      <c r="D602" t="s">
        <v>165</v>
      </c>
      <c r="E602" s="1">
        <v>21033.22</v>
      </c>
      <c r="F602" s="1">
        <v>20908.11</v>
      </c>
      <c r="G602" t="s">
        <v>1070</v>
      </c>
      <c r="H602" s="2">
        <v>20908.11</v>
      </c>
      <c r="I602" t="s">
        <v>1484</v>
      </c>
      <c r="J602" t="s">
        <v>1419</v>
      </c>
      <c r="K602">
        <f t="shared" si="18"/>
        <v>32</v>
      </c>
      <c r="L602" s="2">
        <f t="shared" si="19"/>
        <v>669059.52</v>
      </c>
    </row>
    <row r="603" spans="1:12" ht="24.75" customHeight="1">
      <c r="A603" t="s">
        <v>117</v>
      </c>
      <c r="B603" t="s">
        <v>118</v>
      </c>
      <c r="C603" t="s">
        <v>1485</v>
      </c>
      <c r="D603" t="s">
        <v>165</v>
      </c>
      <c r="E603" s="1">
        <v>20926.91</v>
      </c>
      <c r="F603" s="1">
        <v>20804.48</v>
      </c>
      <c r="G603" t="s">
        <v>1070</v>
      </c>
      <c r="H603" s="2">
        <v>20804.48</v>
      </c>
      <c r="I603" t="s">
        <v>1486</v>
      </c>
      <c r="J603" t="s">
        <v>1419</v>
      </c>
      <c r="K603">
        <f t="shared" si="18"/>
        <v>32</v>
      </c>
      <c r="L603" s="2">
        <f t="shared" si="19"/>
        <v>665743.36</v>
      </c>
    </row>
    <row r="604" spans="1:12" ht="24.75" customHeight="1">
      <c r="A604" t="s">
        <v>117</v>
      </c>
      <c r="B604" t="s">
        <v>118</v>
      </c>
      <c r="C604" t="s">
        <v>1487</v>
      </c>
      <c r="D604" t="s">
        <v>165</v>
      </c>
      <c r="E604" s="1">
        <v>9335.14</v>
      </c>
      <c r="F604" s="1">
        <v>9277.52</v>
      </c>
      <c r="G604" t="s">
        <v>1070</v>
      </c>
      <c r="H604" s="2">
        <v>9277.52</v>
      </c>
      <c r="I604" t="s">
        <v>1488</v>
      </c>
      <c r="J604" t="s">
        <v>1419</v>
      </c>
      <c r="K604">
        <f t="shared" si="18"/>
        <v>32</v>
      </c>
      <c r="L604" s="2">
        <f t="shared" si="19"/>
        <v>296880.64</v>
      </c>
    </row>
    <row r="605" spans="1:12" ht="24.75" customHeight="1">
      <c r="A605" t="s">
        <v>117</v>
      </c>
      <c r="B605" t="s">
        <v>118</v>
      </c>
      <c r="C605" t="s">
        <v>1489</v>
      </c>
      <c r="D605" t="s">
        <v>165</v>
      </c>
      <c r="E605" s="1">
        <v>11821.45</v>
      </c>
      <c r="F605" s="1">
        <v>11748.93</v>
      </c>
      <c r="G605" t="s">
        <v>1070</v>
      </c>
      <c r="H605" s="2">
        <v>11748.93</v>
      </c>
      <c r="I605" t="s">
        <v>1490</v>
      </c>
      <c r="J605" t="s">
        <v>1419</v>
      </c>
      <c r="K605">
        <f t="shared" si="18"/>
        <v>32</v>
      </c>
      <c r="L605" s="2">
        <f t="shared" si="19"/>
        <v>375965.76</v>
      </c>
    </row>
    <row r="606" spans="1:12" ht="24.75" customHeight="1">
      <c r="A606" t="s">
        <v>117</v>
      </c>
      <c r="B606" t="s">
        <v>118</v>
      </c>
      <c r="C606" t="s">
        <v>1491</v>
      </c>
      <c r="D606" t="s">
        <v>165</v>
      </c>
      <c r="E606" s="1">
        <v>4701.75</v>
      </c>
      <c r="F606" s="1">
        <v>4670.7</v>
      </c>
      <c r="G606" t="s">
        <v>1070</v>
      </c>
      <c r="H606" s="2">
        <v>4670.7</v>
      </c>
      <c r="I606" t="s">
        <v>1492</v>
      </c>
      <c r="J606" t="s">
        <v>1419</v>
      </c>
      <c r="K606">
        <f t="shared" si="18"/>
        <v>32</v>
      </c>
      <c r="L606" s="2">
        <f t="shared" si="19"/>
        <v>149462.4</v>
      </c>
    </row>
    <row r="607" spans="1:12" ht="24.75" customHeight="1">
      <c r="A607" t="s">
        <v>117</v>
      </c>
      <c r="B607" t="s">
        <v>118</v>
      </c>
      <c r="C607" t="s">
        <v>1493</v>
      </c>
      <c r="D607" t="s">
        <v>165</v>
      </c>
      <c r="E607" s="1">
        <v>29134.49</v>
      </c>
      <c r="F607" s="1">
        <v>28952.8</v>
      </c>
      <c r="G607" t="s">
        <v>1070</v>
      </c>
      <c r="H607" s="2">
        <v>28952.8</v>
      </c>
      <c r="I607" t="s">
        <v>1494</v>
      </c>
      <c r="J607" t="s">
        <v>1419</v>
      </c>
      <c r="K607">
        <f t="shared" si="18"/>
        <v>32</v>
      </c>
      <c r="L607" s="2">
        <f t="shared" si="19"/>
        <v>926489.6</v>
      </c>
    </row>
    <row r="608" spans="1:12" ht="24.75" customHeight="1">
      <c r="A608" t="s">
        <v>117</v>
      </c>
      <c r="B608" t="s">
        <v>118</v>
      </c>
      <c r="C608" t="s">
        <v>1495</v>
      </c>
      <c r="D608" t="s">
        <v>165</v>
      </c>
      <c r="E608" s="1">
        <v>5375</v>
      </c>
      <c r="F608" s="1">
        <v>5337.45</v>
      </c>
      <c r="G608" t="s">
        <v>1070</v>
      </c>
      <c r="H608" s="2">
        <v>5337.45</v>
      </c>
      <c r="I608" t="s">
        <v>1496</v>
      </c>
      <c r="J608" t="s">
        <v>1419</v>
      </c>
      <c r="K608">
        <f t="shared" si="18"/>
        <v>32</v>
      </c>
      <c r="L608" s="2">
        <f t="shared" si="19"/>
        <v>170798.4</v>
      </c>
    </row>
    <row r="609" spans="1:12" ht="24.75" customHeight="1">
      <c r="A609" t="s">
        <v>117</v>
      </c>
      <c r="B609" t="s">
        <v>118</v>
      </c>
      <c r="C609" t="s">
        <v>1497</v>
      </c>
      <c r="D609" t="s">
        <v>165</v>
      </c>
      <c r="E609" s="1">
        <v>13903.06</v>
      </c>
      <c r="F609" s="1">
        <v>13812.97</v>
      </c>
      <c r="G609" t="s">
        <v>1070</v>
      </c>
      <c r="H609" s="2">
        <v>13812.97</v>
      </c>
      <c r="I609" t="s">
        <v>1498</v>
      </c>
      <c r="J609" t="s">
        <v>1419</v>
      </c>
      <c r="K609">
        <f t="shared" si="18"/>
        <v>32</v>
      </c>
      <c r="L609" s="2">
        <f t="shared" si="19"/>
        <v>442015.04</v>
      </c>
    </row>
    <row r="610" spans="1:12" ht="24.75" customHeight="1">
      <c r="A610" t="s">
        <v>117</v>
      </c>
      <c r="B610" t="s">
        <v>118</v>
      </c>
      <c r="C610" t="s">
        <v>1499</v>
      </c>
      <c r="D610" t="s">
        <v>165</v>
      </c>
      <c r="E610" s="1">
        <v>28373.72</v>
      </c>
      <c r="F610" s="1">
        <v>28201.86</v>
      </c>
      <c r="G610" t="s">
        <v>1070</v>
      </c>
      <c r="H610" s="2">
        <v>28201.86</v>
      </c>
      <c r="I610" t="s">
        <v>1500</v>
      </c>
      <c r="J610" t="s">
        <v>1419</v>
      </c>
      <c r="K610">
        <f t="shared" si="18"/>
        <v>32</v>
      </c>
      <c r="L610" s="2">
        <f t="shared" si="19"/>
        <v>902459.52</v>
      </c>
    </row>
    <row r="611" spans="1:12" ht="24.75" customHeight="1">
      <c r="A611" t="s">
        <v>117</v>
      </c>
      <c r="B611" t="s">
        <v>118</v>
      </c>
      <c r="C611" t="s">
        <v>1501</v>
      </c>
      <c r="D611" t="s">
        <v>165</v>
      </c>
      <c r="E611" s="1">
        <v>2880.11</v>
      </c>
      <c r="F611" s="1">
        <v>2861.9</v>
      </c>
      <c r="G611" t="s">
        <v>1070</v>
      </c>
      <c r="H611" s="2">
        <v>2861.9</v>
      </c>
      <c r="I611" t="s">
        <v>1502</v>
      </c>
      <c r="J611" t="s">
        <v>1419</v>
      </c>
      <c r="K611">
        <f t="shared" si="18"/>
        <v>32</v>
      </c>
      <c r="L611" s="2">
        <f t="shared" si="19"/>
        <v>91580.8</v>
      </c>
    </row>
    <row r="612" spans="1:12" ht="24.75" customHeight="1">
      <c r="A612" t="s">
        <v>117</v>
      </c>
      <c r="B612" t="s">
        <v>118</v>
      </c>
      <c r="C612" t="s">
        <v>1503</v>
      </c>
      <c r="D612" t="s">
        <v>165</v>
      </c>
      <c r="E612" s="1">
        <v>8034.74</v>
      </c>
      <c r="F612" s="1">
        <v>7980.95</v>
      </c>
      <c r="G612" t="s">
        <v>1070</v>
      </c>
      <c r="H612" s="2">
        <v>7980.95</v>
      </c>
      <c r="I612" t="s">
        <v>1504</v>
      </c>
      <c r="J612" t="s">
        <v>1419</v>
      </c>
      <c r="K612">
        <f t="shared" si="18"/>
        <v>32</v>
      </c>
      <c r="L612" s="2">
        <f t="shared" si="19"/>
        <v>255390.4</v>
      </c>
    </row>
    <row r="613" spans="1:12" ht="24.75" customHeight="1">
      <c r="A613" t="s">
        <v>178</v>
      </c>
      <c r="B613" t="s">
        <v>179</v>
      </c>
      <c r="C613" t="s">
        <v>1505</v>
      </c>
      <c r="D613" t="s">
        <v>988</v>
      </c>
      <c r="E613" s="1">
        <v>1648.23</v>
      </c>
      <c r="F613" s="1">
        <v>1351.01</v>
      </c>
      <c r="G613" t="s">
        <v>1446</v>
      </c>
      <c r="H613" s="2">
        <v>1351.01</v>
      </c>
      <c r="I613" t="s">
        <v>1506</v>
      </c>
      <c r="J613" t="s">
        <v>1419</v>
      </c>
      <c r="K613">
        <f t="shared" si="18"/>
        <v>-3</v>
      </c>
      <c r="L613" s="2">
        <f t="shared" si="19"/>
        <v>-4053.0299999999997</v>
      </c>
    </row>
    <row r="614" spans="1:12" ht="24.75" customHeight="1">
      <c r="A614" t="s">
        <v>178</v>
      </c>
      <c r="B614" t="s">
        <v>179</v>
      </c>
      <c r="C614" t="s">
        <v>1507</v>
      </c>
      <c r="D614" t="s">
        <v>988</v>
      </c>
      <c r="E614" s="1">
        <v>283.89</v>
      </c>
      <c r="F614" s="1">
        <v>232.7</v>
      </c>
      <c r="G614" t="s">
        <v>1446</v>
      </c>
      <c r="H614" s="2">
        <v>232.7</v>
      </c>
      <c r="I614" t="s">
        <v>1508</v>
      </c>
      <c r="J614" t="s">
        <v>1419</v>
      </c>
      <c r="K614">
        <f t="shared" si="18"/>
        <v>-3</v>
      </c>
      <c r="L614" s="2">
        <f t="shared" si="19"/>
        <v>-698.0999999999999</v>
      </c>
    </row>
    <row r="615" spans="1:12" ht="24.75" customHeight="1">
      <c r="A615" t="s">
        <v>178</v>
      </c>
      <c r="B615" t="s">
        <v>179</v>
      </c>
      <c r="C615" t="s">
        <v>1509</v>
      </c>
      <c r="D615" t="s">
        <v>988</v>
      </c>
      <c r="E615" s="1">
        <v>103.42</v>
      </c>
      <c r="F615" s="1">
        <v>84.77</v>
      </c>
      <c r="G615" t="s">
        <v>1446</v>
      </c>
      <c r="H615" s="2">
        <v>84.77</v>
      </c>
      <c r="I615" t="s">
        <v>1510</v>
      </c>
      <c r="J615" t="s">
        <v>1419</v>
      </c>
      <c r="K615">
        <f t="shared" si="18"/>
        <v>-3</v>
      </c>
      <c r="L615" s="2">
        <f t="shared" si="19"/>
        <v>-254.31</v>
      </c>
    </row>
    <row r="616" spans="1:12" ht="24.75" customHeight="1">
      <c r="A616" t="s">
        <v>178</v>
      </c>
      <c r="B616" t="s">
        <v>179</v>
      </c>
      <c r="C616" t="s">
        <v>1511</v>
      </c>
      <c r="D616" t="s">
        <v>988</v>
      </c>
      <c r="E616" s="1">
        <v>38.41</v>
      </c>
      <c r="F616" s="1">
        <v>31.48</v>
      </c>
      <c r="G616" t="s">
        <v>1446</v>
      </c>
      <c r="H616" s="2">
        <v>31.48</v>
      </c>
      <c r="I616" t="s">
        <v>1512</v>
      </c>
      <c r="J616" t="s">
        <v>1419</v>
      </c>
      <c r="K616">
        <f t="shared" si="18"/>
        <v>-3</v>
      </c>
      <c r="L616" s="2">
        <f t="shared" si="19"/>
        <v>-94.44</v>
      </c>
    </row>
    <row r="617" spans="1:12" ht="24.75" customHeight="1">
      <c r="A617" t="s">
        <v>348</v>
      </c>
      <c r="B617" t="s">
        <v>349</v>
      </c>
      <c r="C617" t="s">
        <v>1513</v>
      </c>
      <c r="D617" t="s">
        <v>988</v>
      </c>
      <c r="E617" s="1">
        <v>526.34</v>
      </c>
      <c r="F617" s="1">
        <v>506.1</v>
      </c>
      <c r="G617" t="s">
        <v>1446</v>
      </c>
      <c r="H617" s="2">
        <v>506.1</v>
      </c>
      <c r="I617" t="s">
        <v>1514</v>
      </c>
      <c r="J617" t="s">
        <v>1419</v>
      </c>
      <c r="K617">
        <f t="shared" si="18"/>
        <v>-3</v>
      </c>
      <c r="L617" s="2">
        <f t="shared" si="19"/>
        <v>-1518.3000000000002</v>
      </c>
    </row>
    <row r="618" spans="1:12" ht="24.75" customHeight="1">
      <c r="A618" t="s">
        <v>348</v>
      </c>
      <c r="B618" t="s">
        <v>349</v>
      </c>
      <c r="C618" t="s">
        <v>1515</v>
      </c>
      <c r="D618" t="s">
        <v>988</v>
      </c>
      <c r="E618" s="1">
        <v>1596.5</v>
      </c>
      <c r="F618" s="1">
        <v>1535.1</v>
      </c>
      <c r="G618" t="s">
        <v>1446</v>
      </c>
      <c r="H618" s="2">
        <v>1535.1</v>
      </c>
      <c r="I618" t="s">
        <v>1516</v>
      </c>
      <c r="J618" t="s">
        <v>1419</v>
      </c>
      <c r="K618">
        <f t="shared" si="18"/>
        <v>-3</v>
      </c>
      <c r="L618" s="2">
        <f t="shared" si="19"/>
        <v>-4605.299999999999</v>
      </c>
    </row>
    <row r="619" spans="1:12" ht="24.75" customHeight="1">
      <c r="A619" t="s">
        <v>1517</v>
      </c>
      <c r="B619" t="s">
        <v>1518</v>
      </c>
      <c r="C619" t="s">
        <v>1519</v>
      </c>
      <c r="D619" t="s">
        <v>751</v>
      </c>
      <c r="E619" s="1">
        <v>6097.51</v>
      </c>
      <c r="F619" s="1">
        <v>4997.96</v>
      </c>
      <c r="G619" t="s">
        <v>1417</v>
      </c>
      <c r="H619" s="2">
        <v>4997.96</v>
      </c>
      <c r="I619" t="s">
        <v>1520</v>
      </c>
      <c r="J619" t="s">
        <v>1419</v>
      </c>
      <c r="K619">
        <f t="shared" si="18"/>
        <v>2</v>
      </c>
      <c r="L619" s="2">
        <f t="shared" si="19"/>
        <v>9995.92</v>
      </c>
    </row>
    <row r="620" spans="1:12" ht="24.75" customHeight="1">
      <c r="A620" t="s">
        <v>10</v>
      </c>
      <c r="B620" t="s">
        <v>11</v>
      </c>
      <c r="C620" t="s">
        <v>1521</v>
      </c>
      <c r="D620" t="s">
        <v>514</v>
      </c>
      <c r="E620" s="1">
        <v>240.93</v>
      </c>
      <c r="F620" s="1">
        <v>219.98</v>
      </c>
      <c r="G620" t="s">
        <v>1522</v>
      </c>
      <c r="H620" s="2">
        <v>219.98</v>
      </c>
      <c r="I620" t="s">
        <v>1523</v>
      </c>
      <c r="J620" t="s">
        <v>1443</v>
      </c>
      <c r="K620">
        <f t="shared" si="18"/>
        <v>6</v>
      </c>
      <c r="L620" s="2">
        <f t="shared" si="19"/>
        <v>1319.8799999999999</v>
      </c>
    </row>
    <row r="621" spans="1:12" ht="24.75" customHeight="1">
      <c r="A621" t="s">
        <v>550</v>
      </c>
      <c r="B621" t="s">
        <v>551</v>
      </c>
      <c r="C621" t="s">
        <v>1524</v>
      </c>
      <c r="D621" t="s">
        <v>976</v>
      </c>
      <c r="E621" s="1">
        <v>56.18</v>
      </c>
      <c r="F621" s="1">
        <v>46.05</v>
      </c>
      <c r="G621" t="s">
        <v>1525</v>
      </c>
      <c r="H621" s="2">
        <v>46.05</v>
      </c>
      <c r="I621" t="s">
        <v>1526</v>
      </c>
      <c r="J621" t="s">
        <v>1443</v>
      </c>
      <c r="K621">
        <f t="shared" si="18"/>
        <v>3</v>
      </c>
      <c r="L621" s="2">
        <f t="shared" si="19"/>
        <v>138.14999999999998</v>
      </c>
    </row>
    <row r="622" spans="1:12" ht="24.75" customHeight="1">
      <c r="A622" t="s">
        <v>211</v>
      </c>
      <c r="B622" t="s">
        <v>212</v>
      </c>
      <c r="C622" t="s">
        <v>1527</v>
      </c>
      <c r="D622" t="s">
        <v>484</v>
      </c>
      <c r="E622" s="1">
        <v>1604.9</v>
      </c>
      <c r="F622" s="1">
        <v>1315.49</v>
      </c>
      <c r="G622" t="s">
        <v>991</v>
      </c>
      <c r="H622" s="2">
        <v>1315.49</v>
      </c>
      <c r="I622" t="s">
        <v>1528</v>
      </c>
      <c r="J622" t="s">
        <v>1443</v>
      </c>
      <c r="K622">
        <f t="shared" si="18"/>
        <v>26</v>
      </c>
      <c r="L622" s="2">
        <f t="shared" si="19"/>
        <v>34202.74</v>
      </c>
    </row>
    <row r="623" spans="1:12" ht="24.75" customHeight="1">
      <c r="A623" t="s">
        <v>620</v>
      </c>
      <c r="B623" t="s">
        <v>621</v>
      </c>
      <c r="C623" t="s">
        <v>1529</v>
      </c>
      <c r="D623" t="s">
        <v>1003</v>
      </c>
      <c r="E623" s="1">
        <v>230</v>
      </c>
      <c r="F623" s="1">
        <v>209.09</v>
      </c>
      <c r="G623" t="s">
        <v>1530</v>
      </c>
      <c r="H623" s="2">
        <v>209.09</v>
      </c>
      <c r="I623" t="s">
        <v>1531</v>
      </c>
      <c r="J623" t="s">
        <v>1532</v>
      </c>
      <c r="K623">
        <f t="shared" si="18"/>
        <v>-6</v>
      </c>
      <c r="L623" s="2">
        <f t="shared" si="19"/>
        <v>-1254.54</v>
      </c>
    </row>
    <row r="624" spans="1:12" ht="24.75" customHeight="1">
      <c r="A624" t="s">
        <v>44</v>
      </c>
      <c r="B624" t="s">
        <v>45</v>
      </c>
      <c r="C624" t="s">
        <v>1533</v>
      </c>
      <c r="D624" t="s">
        <v>978</v>
      </c>
      <c r="E624" s="1">
        <v>2476.23</v>
      </c>
      <c r="F624" s="1">
        <v>2364.17</v>
      </c>
      <c r="G624" t="s">
        <v>1532</v>
      </c>
      <c r="H624" s="2">
        <v>2364.17</v>
      </c>
      <c r="I624" t="s">
        <v>1534</v>
      </c>
      <c r="J624" t="s">
        <v>1532</v>
      </c>
      <c r="K624">
        <f t="shared" si="18"/>
        <v>0</v>
      </c>
      <c r="L624" s="2">
        <f t="shared" si="19"/>
        <v>0</v>
      </c>
    </row>
    <row r="625" spans="1:12" ht="24.75" customHeight="1">
      <c r="A625" t="s">
        <v>44</v>
      </c>
      <c r="B625" t="s">
        <v>45</v>
      </c>
      <c r="C625" t="s">
        <v>1535</v>
      </c>
      <c r="D625" t="s">
        <v>978</v>
      </c>
      <c r="E625" s="1">
        <v>404.17</v>
      </c>
      <c r="F625" s="1">
        <v>331.29</v>
      </c>
      <c r="G625" t="s">
        <v>1532</v>
      </c>
      <c r="H625" s="2">
        <v>331.29</v>
      </c>
      <c r="I625" t="s">
        <v>1536</v>
      </c>
      <c r="J625" t="s">
        <v>1532</v>
      </c>
      <c r="K625">
        <f t="shared" si="18"/>
        <v>0</v>
      </c>
      <c r="L625" s="2">
        <f t="shared" si="19"/>
        <v>0</v>
      </c>
    </row>
    <row r="626" spans="1:12" ht="24.75" customHeight="1">
      <c r="A626" t="s">
        <v>44</v>
      </c>
      <c r="B626" t="s">
        <v>45</v>
      </c>
      <c r="C626" t="s">
        <v>1537</v>
      </c>
      <c r="D626" t="s">
        <v>978</v>
      </c>
      <c r="E626" s="1">
        <v>2190.77</v>
      </c>
      <c r="F626" s="1">
        <v>2089.69</v>
      </c>
      <c r="G626" t="s">
        <v>1532</v>
      </c>
      <c r="H626" s="2">
        <v>2089.69</v>
      </c>
      <c r="I626" t="s">
        <v>1538</v>
      </c>
      <c r="J626" t="s">
        <v>1532</v>
      </c>
      <c r="K626">
        <f t="shared" si="18"/>
        <v>0</v>
      </c>
      <c r="L626" s="2">
        <f t="shared" si="19"/>
        <v>0</v>
      </c>
    </row>
    <row r="627" spans="1:12" ht="24.75" customHeight="1">
      <c r="A627" t="s">
        <v>44</v>
      </c>
      <c r="B627" t="s">
        <v>45</v>
      </c>
      <c r="C627" t="s">
        <v>1539</v>
      </c>
      <c r="D627" t="s">
        <v>1019</v>
      </c>
      <c r="E627" s="1">
        <v>412.46</v>
      </c>
      <c r="F627" s="1">
        <v>396.6</v>
      </c>
      <c r="G627" t="s">
        <v>1540</v>
      </c>
      <c r="H627" s="2">
        <v>396.6</v>
      </c>
      <c r="I627" t="s">
        <v>1541</v>
      </c>
      <c r="J627" t="s">
        <v>1532</v>
      </c>
      <c r="K627">
        <f t="shared" si="18"/>
        <v>-4</v>
      </c>
      <c r="L627" s="2">
        <f t="shared" si="19"/>
        <v>-1586.4</v>
      </c>
    </row>
    <row r="628" spans="1:12" ht="24.75" customHeight="1">
      <c r="A628" t="s">
        <v>1542</v>
      </c>
      <c r="B628" t="s">
        <v>1543</v>
      </c>
      <c r="C628" t="s">
        <v>1544</v>
      </c>
      <c r="D628" t="s">
        <v>1012</v>
      </c>
      <c r="E628" s="1">
        <v>375</v>
      </c>
      <c r="F628" s="1">
        <v>375</v>
      </c>
      <c r="G628" t="s">
        <v>1545</v>
      </c>
      <c r="H628" s="2">
        <v>375</v>
      </c>
      <c r="I628" t="s">
        <v>1546</v>
      </c>
      <c r="J628" t="s">
        <v>1532</v>
      </c>
      <c r="K628">
        <f t="shared" si="18"/>
        <v>-5</v>
      </c>
      <c r="L628" s="2">
        <f t="shared" si="19"/>
        <v>-1875</v>
      </c>
    </row>
    <row r="629" spans="1:12" ht="24.75" customHeight="1">
      <c r="A629" t="s">
        <v>54</v>
      </c>
      <c r="B629" t="s">
        <v>55</v>
      </c>
      <c r="C629" t="s">
        <v>1547</v>
      </c>
      <c r="D629" t="s">
        <v>1012</v>
      </c>
      <c r="E629" s="1">
        <v>327.64</v>
      </c>
      <c r="F629" s="1">
        <v>268.56</v>
      </c>
      <c r="G629" t="s">
        <v>1545</v>
      </c>
      <c r="H629" s="2">
        <v>268.56</v>
      </c>
      <c r="I629" t="s">
        <v>1548</v>
      </c>
      <c r="J629" t="s">
        <v>1532</v>
      </c>
      <c r="K629">
        <f t="shared" si="18"/>
        <v>-5</v>
      </c>
      <c r="L629" s="2">
        <f t="shared" si="19"/>
        <v>-1342.8</v>
      </c>
    </row>
    <row r="630" spans="1:12" ht="24.75" customHeight="1">
      <c r="A630" t="s">
        <v>74</v>
      </c>
      <c r="B630" t="s">
        <v>11</v>
      </c>
      <c r="C630" t="s">
        <v>1549</v>
      </c>
      <c r="D630" t="s">
        <v>14</v>
      </c>
      <c r="E630" s="1">
        <v>100.21</v>
      </c>
      <c r="F630" s="1">
        <v>82.14</v>
      </c>
      <c r="G630" t="s">
        <v>1540</v>
      </c>
      <c r="H630" s="2">
        <v>82.14</v>
      </c>
      <c r="I630" t="s">
        <v>1550</v>
      </c>
      <c r="J630" t="s">
        <v>1532</v>
      </c>
      <c r="K630">
        <f t="shared" si="18"/>
        <v>-4</v>
      </c>
      <c r="L630" s="2">
        <f t="shared" si="19"/>
        <v>-328.56</v>
      </c>
    </row>
    <row r="631" spans="1:12" ht="24.75" customHeight="1">
      <c r="A631" t="s">
        <v>74</v>
      </c>
      <c r="B631" t="s">
        <v>11</v>
      </c>
      <c r="C631" t="s">
        <v>1551</v>
      </c>
      <c r="D631" t="s">
        <v>14</v>
      </c>
      <c r="E631" s="1">
        <v>88.04</v>
      </c>
      <c r="F631" s="1">
        <v>72.16</v>
      </c>
      <c r="G631" t="s">
        <v>1540</v>
      </c>
      <c r="H631" s="2">
        <v>72.16</v>
      </c>
      <c r="I631" t="s">
        <v>1552</v>
      </c>
      <c r="J631" t="s">
        <v>1532</v>
      </c>
      <c r="K631">
        <f t="shared" si="18"/>
        <v>-4</v>
      </c>
      <c r="L631" s="2">
        <f t="shared" si="19"/>
        <v>-288.64</v>
      </c>
    </row>
    <row r="632" spans="1:12" ht="24.75" customHeight="1">
      <c r="A632" t="s">
        <v>95</v>
      </c>
      <c r="B632" t="s">
        <v>96</v>
      </c>
      <c r="C632" t="s">
        <v>1553</v>
      </c>
      <c r="D632" t="s">
        <v>1019</v>
      </c>
      <c r="E632" s="1">
        <v>723.29</v>
      </c>
      <c r="F632" s="1">
        <v>592.86</v>
      </c>
      <c r="G632" t="s">
        <v>1540</v>
      </c>
      <c r="H632" s="2">
        <v>592.86</v>
      </c>
      <c r="I632" t="s">
        <v>1554</v>
      </c>
      <c r="J632" t="s">
        <v>1532</v>
      </c>
      <c r="K632">
        <f t="shared" si="18"/>
        <v>-4</v>
      </c>
      <c r="L632" s="2">
        <f t="shared" si="19"/>
        <v>-2371.44</v>
      </c>
    </row>
    <row r="633" spans="1:12" ht="24.75" customHeight="1">
      <c r="A633" t="s">
        <v>178</v>
      </c>
      <c r="B633" t="s">
        <v>179</v>
      </c>
      <c r="C633" t="s">
        <v>1555</v>
      </c>
      <c r="D633" t="s">
        <v>1075</v>
      </c>
      <c r="E633" s="1">
        <v>58015.99</v>
      </c>
      <c r="F633" s="1">
        <v>47554.09</v>
      </c>
      <c r="G633" t="s">
        <v>1532</v>
      </c>
      <c r="H633" s="2">
        <v>47554.09</v>
      </c>
      <c r="I633" t="s">
        <v>1556</v>
      </c>
      <c r="J633" t="s">
        <v>1532</v>
      </c>
      <c r="K633">
        <f t="shared" si="18"/>
        <v>0</v>
      </c>
      <c r="L633" s="2">
        <f t="shared" si="19"/>
        <v>0</v>
      </c>
    </row>
    <row r="634" spans="1:12" ht="24.75" customHeight="1">
      <c r="A634" t="s">
        <v>522</v>
      </c>
      <c r="B634" t="s">
        <v>523</v>
      </c>
      <c r="C634" t="s">
        <v>1557</v>
      </c>
      <c r="D634" t="s">
        <v>993</v>
      </c>
      <c r="E634" s="1">
        <v>1570.31</v>
      </c>
      <c r="F634" s="1">
        <v>1287.14</v>
      </c>
      <c r="G634" t="s">
        <v>1558</v>
      </c>
      <c r="H634" s="2">
        <v>1287.14</v>
      </c>
      <c r="I634" t="s">
        <v>1559</v>
      </c>
      <c r="J634" t="s">
        <v>1532</v>
      </c>
      <c r="K634">
        <f t="shared" si="18"/>
        <v>-3</v>
      </c>
      <c r="L634" s="2">
        <f t="shared" si="19"/>
        <v>-3861.42</v>
      </c>
    </row>
    <row r="635" spans="1:12" ht="24.75" customHeight="1">
      <c r="A635" t="s">
        <v>1560</v>
      </c>
      <c r="B635" t="s">
        <v>1561</v>
      </c>
      <c r="C635" t="s">
        <v>1562</v>
      </c>
      <c r="D635" t="s">
        <v>674</v>
      </c>
      <c r="E635" s="1">
        <v>-26.78</v>
      </c>
      <c r="F635" s="1">
        <v>-25.75</v>
      </c>
      <c r="G635" t="s">
        <v>1563</v>
      </c>
      <c r="H635" s="2">
        <v>-25.75</v>
      </c>
      <c r="I635" t="s">
        <v>1564</v>
      </c>
      <c r="J635" t="s">
        <v>1532</v>
      </c>
      <c r="K635">
        <f t="shared" si="18"/>
        <v>15</v>
      </c>
      <c r="L635" s="2">
        <f t="shared" si="19"/>
        <v>-386.25</v>
      </c>
    </row>
    <row r="636" spans="1:12" ht="24.75" customHeight="1">
      <c r="A636" t="s">
        <v>1560</v>
      </c>
      <c r="B636" t="s">
        <v>1561</v>
      </c>
      <c r="C636" t="s">
        <v>1565</v>
      </c>
      <c r="D636" t="s">
        <v>674</v>
      </c>
      <c r="E636" s="1">
        <v>26.78</v>
      </c>
      <c r="F636" s="1">
        <v>25.75</v>
      </c>
      <c r="G636" t="s">
        <v>1563</v>
      </c>
      <c r="H636" s="2">
        <v>25.75</v>
      </c>
      <c r="I636" t="s">
        <v>1564</v>
      </c>
      <c r="J636" t="s">
        <v>1532</v>
      </c>
      <c r="K636">
        <f t="shared" si="18"/>
        <v>15</v>
      </c>
      <c r="L636" s="2">
        <f t="shared" si="19"/>
        <v>386.25</v>
      </c>
    </row>
    <row r="637" spans="1:12" ht="24.75" customHeight="1">
      <c r="A637" t="s">
        <v>1560</v>
      </c>
      <c r="B637" t="s">
        <v>1561</v>
      </c>
      <c r="C637" t="s">
        <v>1566</v>
      </c>
      <c r="D637" t="s">
        <v>818</v>
      </c>
      <c r="E637" s="1">
        <v>1483.61</v>
      </c>
      <c r="F637" s="1">
        <v>1426.55</v>
      </c>
      <c r="G637" t="s">
        <v>1364</v>
      </c>
      <c r="H637" s="2">
        <v>1426.55</v>
      </c>
      <c r="I637" t="s">
        <v>1564</v>
      </c>
      <c r="J637" t="s">
        <v>1532</v>
      </c>
      <c r="K637">
        <f t="shared" si="18"/>
        <v>10</v>
      </c>
      <c r="L637" s="2">
        <f t="shared" si="19"/>
        <v>14265.5</v>
      </c>
    </row>
    <row r="638" spans="1:12" ht="24.75" customHeight="1">
      <c r="A638" t="s">
        <v>465</v>
      </c>
      <c r="B638" t="s">
        <v>466</v>
      </c>
      <c r="C638" t="s">
        <v>1567</v>
      </c>
      <c r="D638" t="s">
        <v>592</v>
      </c>
      <c r="E638" s="1">
        <v>1792.65</v>
      </c>
      <c r="F638" s="1">
        <v>1469.38</v>
      </c>
      <c r="G638" t="s">
        <v>1568</v>
      </c>
      <c r="H638" s="2">
        <v>1469.38</v>
      </c>
      <c r="I638" t="s">
        <v>1569</v>
      </c>
      <c r="J638" t="s">
        <v>1540</v>
      </c>
      <c r="K638">
        <f t="shared" si="18"/>
        <v>3</v>
      </c>
      <c r="L638" s="2">
        <f t="shared" si="19"/>
        <v>4408.14</v>
      </c>
    </row>
    <row r="639" spans="1:12" ht="24.75" customHeight="1">
      <c r="A639" t="s">
        <v>471</v>
      </c>
      <c r="B639" t="s">
        <v>472</v>
      </c>
      <c r="C639" t="s">
        <v>1570</v>
      </c>
      <c r="D639" t="s">
        <v>206</v>
      </c>
      <c r="E639" s="1">
        <v>50.02</v>
      </c>
      <c r="F639" s="1">
        <v>41</v>
      </c>
      <c r="G639" t="s">
        <v>1568</v>
      </c>
      <c r="H639" s="2">
        <v>41</v>
      </c>
      <c r="I639" t="s">
        <v>1571</v>
      </c>
      <c r="J639" t="s">
        <v>1540</v>
      </c>
      <c r="K639">
        <f t="shared" si="18"/>
        <v>3</v>
      </c>
      <c r="L639" s="2">
        <f t="shared" si="19"/>
        <v>123</v>
      </c>
    </row>
    <row r="640" spans="1:12" ht="24.75" customHeight="1">
      <c r="A640" t="s">
        <v>471</v>
      </c>
      <c r="B640" t="s">
        <v>472</v>
      </c>
      <c r="C640" t="s">
        <v>1572</v>
      </c>
      <c r="D640" t="s">
        <v>206</v>
      </c>
      <c r="E640" s="1">
        <v>33.4</v>
      </c>
      <c r="F640" s="1">
        <v>27.38</v>
      </c>
      <c r="G640" t="s">
        <v>1568</v>
      </c>
      <c r="H640" s="2">
        <v>27.38</v>
      </c>
      <c r="I640" t="s">
        <v>1573</v>
      </c>
      <c r="J640" t="s">
        <v>1540</v>
      </c>
      <c r="K640">
        <f t="shared" si="18"/>
        <v>3</v>
      </c>
      <c r="L640" s="2">
        <f t="shared" si="19"/>
        <v>82.14</v>
      </c>
    </row>
    <row r="641" spans="1:12" ht="24.75" customHeight="1">
      <c r="A641" t="s">
        <v>471</v>
      </c>
      <c r="B641" t="s">
        <v>472</v>
      </c>
      <c r="C641" t="s">
        <v>1574</v>
      </c>
      <c r="D641" t="s">
        <v>206</v>
      </c>
      <c r="E641" s="1">
        <v>20.5</v>
      </c>
      <c r="F641" s="1">
        <v>16.8</v>
      </c>
      <c r="G641" t="s">
        <v>1568</v>
      </c>
      <c r="H641" s="2">
        <v>16.8</v>
      </c>
      <c r="I641" t="s">
        <v>1575</v>
      </c>
      <c r="J641" t="s">
        <v>1540</v>
      </c>
      <c r="K641">
        <f t="shared" si="18"/>
        <v>3</v>
      </c>
      <c r="L641" s="2">
        <f t="shared" si="19"/>
        <v>50.400000000000006</v>
      </c>
    </row>
    <row r="642" spans="1:12" ht="24.75" customHeight="1">
      <c r="A642" t="s">
        <v>471</v>
      </c>
      <c r="B642" t="s">
        <v>472</v>
      </c>
      <c r="C642" t="s">
        <v>1576</v>
      </c>
      <c r="D642" t="s">
        <v>206</v>
      </c>
      <c r="E642" s="1">
        <v>20.5</v>
      </c>
      <c r="F642" s="1">
        <v>16.8</v>
      </c>
      <c r="G642" t="s">
        <v>1568</v>
      </c>
      <c r="H642" s="2">
        <v>16.8</v>
      </c>
      <c r="I642" t="s">
        <v>1577</v>
      </c>
      <c r="J642" t="s">
        <v>1540</v>
      </c>
      <c r="K642">
        <f t="shared" si="18"/>
        <v>3</v>
      </c>
      <c r="L642" s="2">
        <f t="shared" si="19"/>
        <v>50.400000000000006</v>
      </c>
    </row>
    <row r="643" spans="1:12" ht="24.75" customHeight="1">
      <c r="A643" t="s">
        <v>471</v>
      </c>
      <c r="B643" t="s">
        <v>472</v>
      </c>
      <c r="C643" t="s">
        <v>1578</v>
      </c>
      <c r="D643" t="s">
        <v>206</v>
      </c>
      <c r="E643" s="1">
        <v>11.48</v>
      </c>
      <c r="F643" s="1">
        <v>9.41</v>
      </c>
      <c r="G643" t="s">
        <v>1568</v>
      </c>
      <c r="H643" s="2">
        <v>9.41</v>
      </c>
      <c r="I643" t="s">
        <v>1579</v>
      </c>
      <c r="J643" t="s">
        <v>1540</v>
      </c>
      <c r="K643">
        <f aca="true" t="shared" si="20" ref="K643:K706">J643-G643</f>
        <v>3</v>
      </c>
      <c r="L643" s="2">
        <f aca="true" t="shared" si="21" ref="L643:L706">K643*H643</f>
        <v>28.23</v>
      </c>
    </row>
    <row r="644" spans="1:12" ht="24.75" customHeight="1">
      <c r="A644" t="s">
        <v>471</v>
      </c>
      <c r="B644" t="s">
        <v>472</v>
      </c>
      <c r="C644" t="s">
        <v>1580</v>
      </c>
      <c r="D644" t="s">
        <v>206</v>
      </c>
      <c r="E644" s="1">
        <v>11.18</v>
      </c>
      <c r="F644" s="1">
        <v>9.16</v>
      </c>
      <c r="G644" t="s">
        <v>1568</v>
      </c>
      <c r="H644" s="2">
        <v>9.16</v>
      </c>
      <c r="I644" t="s">
        <v>1581</v>
      </c>
      <c r="J644" t="s">
        <v>1540</v>
      </c>
      <c r="K644">
        <f t="shared" si="20"/>
        <v>3</v>
      </c>
      <c r="L644" s="2">
        <f t="shared" si="21"/>
        <v>27.48</v>
      </c>
    </row>
    <row r="645" spans="1:12" ht="24.75" customHeight="1">
      <c r="A645" t="s">
        <v>471</v>
      </c>
      <c r="B645" t="s">
        <v>472</v>
      </c>
      <c r="C645" t="s">
        <v>1582</v>
      </c>
      <c r="D645" t="s">
        <v>206</v>
      </c>
      <c r="E645" s="1">
        <v>10.98</v>
      </c>
      <c r="F645" s="1">
        <v>9</v>
      </c>
      <c r="G645" t="s">
        <v>1568</v>
      </c>
      <c r="H645" s="2">
        <v>9</v>
      </c>
      <c r="I645" t="s">
        <v>1583</v>
      </c>
      <c r="J645" t="s">
        <v>1540</v>
      </c>
      <c r="K645">
        <f t="shared" si="20"/>
        <v>3</v>
      </c>
      <c r="L645" s="2">
        <f t="shared" si="21"/>
        <v>27</v>
      </c>
    </row>
    <row r="646" spans="1:12" ht="24.75" customHeight="1">
      <c r="A646" t="s">
        <v>471</v>
      </c>
      <c r="B646" t="s">
        <v>472</v>
      </c>
      <c r="C646" t="s">
        <v>1584</v>
      </c>
      <c r="D646" t="s">
        <v>206</v>
      </c>
      <c r="E646" s="1">
        <v>9.87</v>
      </c>
      <c r="F646" s="1">
        <v>8.09</v>
      </c>
      <c r="G646" t="s">
        <v>1568</v>
      </c>
      <c r="H646" s="2">
        <v>8.09</v>
      </c>
      <c r="I646" t="s">
        <v>1585</v>
      </c>
      <c r="J646" t="s">
        <v>1540</v>
      </c>
      <c r="K646">
        <f t="shared" si="20"/>
        <v>3</v>
      </c>
      <c r="L646" s="2">
        <f t="shared" si="21"/>
        <v>24.27</v>
      </c>
    </row>
    <row r="647" spans="1:12" ht="24.75" customHeight="1">
      <c r="A647" t="s">
        <v>471</v>
      </c>
      <c r="B647" t="s">
        <v>472</v>
      </c>
      <c r="C647" t="s">
        <v>1586</v>
      </c>
      <c r="D647" t="s">
        <v>206</v>
      </c>
      <c r="E647" s="1">
        <v>9.76</v>
      </c>
      <c r="F647" s="1">
        <v>8</v>
      </c>
      <c r="G647" t="s">
        <v>1568</v>
      </c>
      <c r="H647" s="2">
        <v>8</v>
      </c>
      <c r="I647" t="s">
        <v>1587</v>
      </c>
      <c r="J647" t="s">
        <v>1540</v>
      </c>
      <c r="K647">
        <f t="shared" si="20"/>
        <v>3</v>
      </c>
      <c r="L647" s="2">
        <f t="shared" si="21"/>
        <v>24</v>
      </c>
    </row>
    <row r="648" spans="1:12" ht="24.75" customHeight="1">
      <c r="A648" t="s">
        <v>465</v>
      </c>
      <c r="B648" t="s">
        <v>466</v>
      </c>
      <c r="C648" t="s">
        <v>1588</v>
      </c>
      <c r="D648" t="s">
        <v>592</v>
      </c>
      <c r="E648" s="1">
        <v>2278.49</v>
      </c>
      <c r="F648" s="1">
        <v>1867.62</v>
      </c>
      <c r="G648" t="s">
        <v>1568</v>
      </c>
      <c r="H648" s="2">
        <v>1867.62</v>
      </c>
      <c r="I648" t="s">
        <v>1589</v>
      </c>
      <c r="J648" t="s">
        <v>1540</v>
      </c>
      <c r="K648">
        <f t="shared" si="20"/>
        <v>3</v>
      </c>
      <c r="L648" s="2">
        <f t="shared" si="21"/>
        <v>5602.86</v>
      </c>
    </row>
    <row r="649" spans="1:12" ht="24.75" customHeight="1">
      <c r="A649" t="s">
        <v>465</v>
      </c>
      <c r="B649" t="s">
        <v>466</v>
      </c>
      <c r="C649" t="s">
        <v>1590</v>
      </c>
      <c r="D649" t="s">
        <v>592</v>
      </c>
      <c r="E649" s="1">
        <v>594.22</v>
      </c>
      <c r="F649" s="1">
        <v>487.07</v>
      </c>
      <c r="G649" t="s">
        <v>1568</v>
      </c>
      <c r="H649" s="2">
        <v>487.07</v>
      </c>
      <c r="I649" t="s">
        <v>1591</v>
      </c>
      <c r="J649" t="s">
        <v>1540</v>
      </c>
      <c r="K649">
        <f t="shared" si="20"/>
        <v>3</v>
      </c>
      <c r="L649" s="2">
        <f t="shared" si="21"/>
        <v>1461.21</v>
      </c>
    </row>
    <row r="650" spans="1:12" ht="24.75" customHeight="1">
      <c r="A650" t="s">
        <v>465</v>
      </c>
      <c r="B650" t="s">
        <v>466</v>
      </c>
      <c r="C650" t="s">
        <v>1592</v>
      </c>
      <c r="D650" t="s">
        <v>592</v>
      </c>
      <c r="E650" s="1">
        <v>573.44</v>
      </c>
      <c r="F650" s="1">
        <v>470.03</v>
      </c>
      <c r="G650" t="s">
        <v>1568</v>
      </c>
      <c r="H650" s="2">
        <v>470.03</v>
      </c>
      <c r="I650" t="s">
        <v>1593</v>
      </c>
      <c r="J650" t="s">
        <v>1540</v>
      </c>
      <c r="K650">
        <f t="shared" si="20"/>
        <v>3</v>
      </c>
      <c r="L650" s="2">
        <f t="shared" si="21"/>
        <v>1410.09</v>
      </c>
    </row>
    <row r="651" spans="1:12" ht="24.75" customHeight="1">
      <c r="A651" t="s">
        <v>465</v>
      </c>
      <c r="B651" t="s">
        <v>466</v>
      </c>
      <c r="C651" t="s">
        <v>1594</v>
      </c>
      <c r="D651" t="s">
        <v>592</v>
      </c>
      <c r="E651" s="1">
        <v>443.47</v>
      </c>
      <c r="F651" s="1">
        <v>363.5</v>
      </c>
      <c r="G651" t="s">
        <v>1568</v>
      </c>
      <c r="H651" s="2">
        <v>363.5</v>
      </c>
      <c r="I651" t="s">
        <v>1595</v>
      </c>
      <c r="J651" t="s">
        <v>1540</v>
      </c>
      <c r="K651">
        <f t="shared" si="20"/>
        <v>3</v>
      </c>
      <c r="L651" s="2">
        <f t="shared" si="21"/>
        <v>1090.5</v>
      </c>
    </row>
    <row r="652" spans="1:12" ht="24.75" customHeight="1">
      <c r="A652" t="s">
        <v>465</v>
      </c>
      <c r="B652" t="s">
        <v>466</v>
      </c>
      <c r="C652" t="s">
        <v>1596</v>
      </c>
      <c r="D652" t="s">
        <v>592</v>
      </c>
      <c r="E652" s="1">
        <v>265.73</v>
      </c>
      <c r="F652" s="1">
        <v>217.81</v>
      </c>
      <c r="G652" t="s">
        <v>1568</v>
      </c>
      <c r="H652" s="2">
        <v>217.81</v>
      </c>
      <c r="I652" t="s">
        <v>1597</v>
      </c>
      <c r="J652" t="s">
        <v>1540</v>
      </c>
      <c r="K652">
        <f t="shared" si="20"/>
        <v>3</v>
      </c>
      <c r="L652" s="2">
        <f t="shared" si="21"/>
        <v>653.4300000000001</v>
      </c>
    </row>
    <row r="653" spans="1:12" ht="24.75" customHeight="1">
      <c r="A653" t="s">
        <v>471</v>
      </c>
      <c r="B653" t="s">
        <v>472</v>
      </c>
      <c r="C653" t="s">
        <v>1598</v>
      </c>
      <c r="D653" t="s">
        <v>206</v>
      </c>
      <c r="E653" s="1">
        <v>112.02</v>
      </c>
      <c r="F653" s="1">
        <v>96.44</v>
      </c>
      <c r="G653" t="s">
        <v>1568</v>
      </c>
      <c r="H653" s="2">
        <v>96.44</v>
      </c>
      <c r="I653" t="s">
        <v>1599</v>
      </c>
      <c r="J653" t="s">
        <v>1540</v>
      </c>
      <c r="K653">
        <f t="shared" si="20"/>
        <v>3</v>
      </c>
      <c r="L653" s="2">
        <f t="shared" si="21"/>
        <v>289.32</v>
      </c>
    </row>
    <row r="654" spans="1:12" ht="24.75" customHeight="1">
      <c r="A654" t="s">
        <v>471</v>
      </c>
      <c r="B654" t="s">
        <v>472</v>
      </c>
      <c r="C654" t="s">
        <v>1600</v>
      </c>
      <c r="D654" t="s">
        <v>206</v>
      </c>
      <c r="E654" s="1">
        <v>117.22</v>
      </c>
      <c r="F654" s="1">
        <v>96.08</v>
      </c>
      <c r="G654" t="s">
        <v>1568</v>
      </c>
      <c r="H654" s="2">
        <v>96.08</v>
      </c>
      <c r="I654" t="s">
        <v>1601</v>
      </c>
      <c r="J654" t="s">
        <v>1540</v>
      </c>
      <c r="K654">
        <f t="shared" si="20"/>
        <v>3</v>
      </c>
      <c r="L654" s="2">
        <f t="shared" si="21"/>
        <v>288.24</v>
      </c>
    </row>
    <row r="655" spans="1:12" ht="24.75" customHeight="1">
      <c r="A655" t="s">
        <v>471</v>
      </c>
      <c r="B655" t="s">
        <v>472</v>
      </c>
      <c r="C655" t="s">
        <v>1602</v>
      </c>
      <c r="D655" t="s">
        <v>206</v>
      </c>
      <c r="E655" s="1">
        <v>111.63</v>
      </c>
      <c r="F655" s="1">
        <v>96.04</v>
      </c>
      <c r="G655" t="s">
        <v>1568</v>
      </c>
      <c r="H655" s="2">
        <v>96.04</v>
      </c>
      <c r="I655" t="s">
        <v>1603</v>
      </c>
      <c r="J655" t="s">
        <v>1540</v>
      </c>
      <c r="K655">
        <f t="shared" si="20"/>
        <v>3</v>
      </c>
      <c r="L655" s="2">
        <f t="shared" si="21"/>
        <v>288.12</v>
      </c>
    </row>
    <row r="656" spans="1:12" ht="24.75" customHeight="1">
      <c r="A656" t="s">
        <v>471</v>
      </c>
      <c r="B656" t="s">
        <v>472</v>
      </c>
      <c r="C656" t="s">
        <v>1604</v>
      </c>
      <c r="D656" t="s">
        <v>206</v>
      </c>
      <c r="E656" s="1">
        <v>74.01</v>
      </c>
      <c r="F656" s="1">
        <v>60.66</v>
      </c>
      <c r="G656" t="s">
        <v>1568</v>
      </c>
      <c r="H656" s="2">
        <v>60.66</v>
      </c>
      <c r="I656" t="s">
        <v>1605</v>
      </c>
      <c r="J656" t="s">
        <v>1540</v>
      </c>
      <c r="K656">
        <f t="shared" si="20"/>
        <v>3</v>
      </c>
      <c r="L656" s="2">
        <f t="shared" si="21"/>
        <v>181.98</v>
      </c>
    </row>
    <row r="657" spans="1:12" ht="24.75" customHeight="1">
      <c r="A657" t="s">
        <v>356</v>
      </c>
      <c r="B657" t="s">
        <v>357</v>
      </c>
      <c r="C657" t="s">
        <v>1606</v>
      </c>
      <c r="D657" t="s">
        <v>19</v>
      </c>
      <c r="E657" s="1">
        <v>2468.16</v>
      </c>
      <c r="F657" s="1">
        <v>2243.78</v>
      </c>
      <c r="G657" t="s">
        <v>758</v>
      </c>
      <c r="H657" s="2">
        <v>2243.78</v>
      </c>
      <c r="I657" t="s">
        <v>1607</v>
      </c>
      <c r="J657" t="s">
        <v>1540</v>
      </c>
      <c r="K657">
        <f t="shared" si="20"/>
        <v>50</v>
      </c>
      <c r="L657" s="2">
        <f t="shared" si="21"/>
        <v>112189.00000000001</v>
      </c>
    </row>
    <row r="658" spans="1:12" ht="24.75" customHeight="1">
      <c r="A658" t="s">
        <v>356</v>
      </c>
      <c r="B658" t="s">
        <v>357</v>
      </c>
      <c r="C658" t="s">
        <v>1608</v>
      </c>
      <c r="D658" t="s">
        <v>19</v>
      </c>
      <c r="E658" s="1">
        <v>1199.16</v>
      </c>
      <c r="F658" s="1">
        <v>1153.04</v>
      </c>
      <c r="G658" t="s">
        <v>758</v>
      </c>
      <c r="H658" s="2">
        <v>1153.04</v>
      </c>
      <c r="I658" t="s">
        <v>1609</v>
      </c>
      <c r="J658" t="s">
        <v>1540</v>
      </c>
      <c r="K658">
        <f t="shared" si="20"/>
        <v>50</v>
      </c>
      <c r="L658" s="2">
        <f t="shared" si="21"/>
        <v>57652</v>
      </c>
    </row>
    <row r="659" spans="1:12" ht="24.75" customHeight="1">
      <c r="A659" t="s">
        <v>356</v>
      </c>
      <c r="B659" t="s">
        <v>357</v>
      </c>
      <c r="C659" t="s">
        <v>1610</v>
      </c>
      <c r="D659" t="s">
        <v>14</v>
      </c>
      <c r="E659" s="1">
        <v>1542.6</v>
      </c>
      <c r="F659" s="1">
        <v>1402.36</v>
      </c>
      <c r="G659" t="s">
        <v>1123</v>
      </c>
      <c r="H659" s="2">
        <v>1402.36</v>
      </c>
      <c r="I659" t="s">
        <v>1611</v>
      </c>
      <c r="J659" t="s">
        <v>1540</v>
      </c>
      <c r="K659">
        <f t="shared" si="20"/>
        <v>21</v>
      </c>
      <c r="L659" s="2">
        <f t="shared" si="21"/>
        <v>29449.559999999998</v>
      </c>
    </row>
    <row r="660" spans="1:12" ht="24.75" customHeight="1">
      <c r="A660" t="s">
        <v>356</v>
      </c>
      <c r="B660" t="s">
        <v>357</v>
      </c>
      <c r="C660" t="s">
        <v>1612</v>
      </c>
      <c r="D660" t="s">
        <v>14</v>
      </c>
      <c r="E660" s="1">
        <v>718.45</v>
      </c>
      <c r="F660" s="1">
        <v>690.82</v>
      </c>
      <c r="G660" t="s">
        <v>1123</v>
      </c>
      <c r="H660" s="2">
        <v>690.82</v>
      </c>
      <c r="I660" t="s">
        <v>1613</v>
      </c>
      <c r="J660" t="s">
        <v>1540</v>
      </c>
      <c r="K660">
        <f t="shared" si="20"/>
        <v>21</v>
      </c>
      <c r="L660" s="2">
        <f t="shared" si="21"/>
        <v>14507.220000000001</v>
      </c>
    </row>
    <row r="661" spans="1:12" ht="24.75" customHeight="1">
      <c r="A661" t="s">
        <v>555</v>
      </c>
      <c r="B661" t="s">
        <v>556</v>
      </c>
      <c r="C661" t="s">
        <v>1614</v>
      </c>
      <c r="D661" t="s">
        <v>734</v>
      </c>
      <c r="E661" s="1">
        <v>143.88</v>
      </c>
      <c r="F661" s="1">
        <v>117.93</v>
      </c>
      <c r="G661" t="s">
        <v>1522</v>
      </c>
      <c r="H661" s="2">
        <v>117.93</v>
      </c>
      <c r="I661" t="s">
        <v>1615</v>
      </c>
      <c r="J661" t="s">
        <v>1540</v>
      </c>
      <c r="K661">
        <f t="shared" si="20"/>
        <v>13</v>
      </c>
      <c r="L661" s="2">
        <f t="shared" si="21"/>
        <v>1533.0900000000001</v>
      </c>
    </row>
    <row r="662" spans="1:12" ht="24.75" customHeight="1">
      <c r="A662" t="s">
        <v>555</v>
      </c>
      <c r="B662" t="s">
        <v>556</v>
      </c>
      <c r="C662" t="s">
        <v>1616</v>
      </c>
      <c r="D662" t="s">
        <v>976</v>
      </c>
      <c r="E662" s="1">
        <v>75.1</v>
      </c>
      <c r="F662" s="1">
        <v>61.56</v>
      </c>
      <c r="G662" t="s">
        <v>1443</v>
      </c>
      <c r="H662" s="2">
        <v>61.56</v>
      </c>
      <c r="I662" t="s">
        <v>1617</v>
      </c>
      <c r="J662" t="s">
        <v>1540</v>
      </c>
      <c r="K662">
        <f t="shared" si="20"/>
        <v>7</v>
      </c>
      <c r="L662" s="2">
        <f t="shared" si="21"/>
        <v>430.92</v>
      </c>
    </row>
    <row r="663" spans="1:12" ht="24.75" customHeight="1">
      <c r="A663" t="s">
        <v>54</v>
      </c>
      <c r="B663" t="s">
        <v>55</v>
      </c>
      <c r="C663" t="s">
        <v>1618</v>
      </c>
      <c r="D663" t="s">
        <v>57</v>
      </c>
      <c r="E663" s="1">
        <v>88.82</v>
      </c>
      <c r="F663" s="1">
        <v>72.8</v>
      </c>
      <c r="G663" t="s">
        <v>58</v>
      </c>
      <c r="H663" s="2">
        <v>72.8</v>
      </c>
      <c r="I663" t="s">
        <v>1619</v>
      </c>
      <c r="J663" t="s">
        <v>1540</v>
      </c>
      <c r="K663">
        <f t="shared" si="20"/>
        <v>99</v>
      </c>
      <c r="L663" s="2">
        <f t="shared" si="21"/>
        <v>7207.2</v>
      </c>
    </row>
    <row r="664" spans="1:12" ht="24.75" customHeight="1">
      <c r="A664" t="s">
        <v>811</v>
      </c>
      <c r="B664" t="s">
        <v>812</v>
      </c>
      <c r="C664" t="s">
        <v>1620</v>
      </c>
      <c r="D664" t="s">
        <v>19</v>
      </c>
      <c r="E664" s="1">
        <v>2013</v>
      </c>
      <c r="F664" s="1">
        <v>1650</v>
      </c>
      <c r="G664" t="s">
        <v>758</v>
      </c>
      <c r="H664" s="2">
        <v>1650</v>
      </c>
      <c r="I664" t="s">
        <v>1621</v>
      </c>
      <c r="J664" t="s">
        <v>1540</v>
      </c>
      <c r="K664">
        <f t="shared" si="20"/>
        <v>50</v>
      </c>
      <c r="L664" s="2">
        <f t="shared" si="21"/>
        <v>82500</v>
      </c>
    </row>
    <row r="665" spans="1:12" ht="24.75" customHeight="1">
      <c r="A665" t="s">
        <v>89</v>
      </c>
      <c r="B665" t="s">
        <v>90</v>
      </c>
      <c r="C665" t="s">
        <v>1622</v>
      </c>
      <c r="D665" t="s">
        <v>1012</v>
      </c>
      <c r="E665" s="1">
        <v>164.55</v>
      </c>
      <c r="F665" s="1">
        <v>134.88</v>
      </c>
      <c r="G665" t="s">
        <v>1545</v>
      </c>
      <c r="H665" s="2">
        <v>134.88</v>
      </c>
      <c r="I665" t="s">
        <v>1623</v>
      </c>
      <c r="J665" t="s">
        <v>1540</v>
      </c>
      <c r="K665">
        <f t="shared" si="20"/>
        <v>-1</v>
      </c>
      <c r="L665" s="2">
        <f t="shared" si="21"/>
        <v>-134.88</v>
      </c>
    </row>
    <row r="666" spans="1:12" ht="24.75" customHeight="1">
      <c r="A666" t="s">
        <v>274</v>
      </c>
      <c r="B666" t="s">
        <v>275</v>
      </c>
      <c r="C666" t="s">
        <v>1624</v>
      </c>
      <c r="D666" t="s">
        <v>648</v>
      </c>
      <c r="E666" s="1">
        <v>1024.01</v>
      </c>
      <c r="F666" s="1">
        <v>839.35</v>
      </c>
      <c r="G666" t="s">
        <v>1123</v>
      </c>
      <c r="H666" s="2">
        <v>839.35</v>
      </c>
      <c r="I666" t="s">
        <v>1625</v>
      </c>
      <c r="J666" t="s">
        <v>1540</v>
      </c>
      <c r="K666">
        <f t="shared" si="20"/>
        <v>21</v>
      </c>
      <c r="L666" s="2">
        <f t="shared" si="21"/>
        <v>17626.350000000002</v>
      </c>
    </row>
    <row r="667" spans="1:12" ht="24.75" customHeight="1">
      <c r="A667" t="s">
        <v>286</v>
      </c>
      <c r="B667" t="s">
        <v>287</v>
      </c>
      <c r="C667" t="s">
        <v>1626</v>
      </c>
      <c r="D667" t="s">
        <v>805</v>
      </c>
      <c r="E667" s="1">
        <v>1778.37</v>
      </c>
      <c r="F667" s="1">
        <v>1628.18</v>
      </c>
      <c r="G667" t="s">
        <v>758</v>
      </c>
      <c r="H667" s="2">
        <v>1628.18</v>
      </c>
      <c r="I667" t="s">
        <v>1627</v>
      </c>
      <c r="J667" t="s">
        <v>1540</v>
      </c>
      <c r="K667">
        <f t="shared" si="20"/>
        <v>50</v>
      </c>
      <c r="L667" s="2">
        <f t="shared" si="21"/>
        <v>81409</v>
      </c>
    </row>
    <row r="668" spans="1:12" ht="24.75" customHeight="1">
      <c r="A668" t="s">
        <v>161</v>
      </c>
      <c r="B668" t="s">
        <v>162</v>
      </c>
      <c r="C668" t="s">
        <v>1628</v>
      </c>
      <c r="D668" t="s">
        <v>496</v>
      </c>
      <c r="E668" s="1">
        <v>77.09</v>
      </c>
      <c r="F668" s="1">
        <v>69.52</v>
      </c>
      <c r="G668" t="s">
        <v>1098</v>
      </c>
      <c r="H668" s="2">
        <v>69.52</v>
      </c>
      <c r="I668" t="s">
        <v>1629</v>
      </c>
      <c r="J668" t="s">
        <v>1540</v>
      </c>
      <c r="K668">
        <f t="shared" si="20"/>
        <v>29</v>
      </c>
      <c r="L668" s="2">
        <f t="shared" si="21"/>
        <v>2016.08</v>
      </c>
    </row>
    <row r="669" spans="1:12" ht="24.75" customHeight="1">
      <c r="A669" t="s">
        <v>161</v>
      </c>
      <c r="B669" t="s">
        <v>162</v>
      </c>
      <c r="C669" t="s">
        <v>1630</v>
      </c>
      <c r="D669" t="s">
        <v>496</v>
      </c>
      <c r="E669" s="1">
        <v>13.56</v>
      </c>
      <c r="F669" s="1">
        <v>11.11</v>
      </c>
      <c r="G669" t="s">
        <v>1098</v>
      </c>
      <c r="H669" s="2">
        <v>11.11</v>
      </c>
      <c r="I669" t="s">
        <v>1631</v>
      </c>
      <c r="J669" t="s">
        <v>1540</v>
      </c>
      <c r="K669">
        <f t="shared" si="20"/>
        <v>29</v>
      </c>
      <c r="L669" s="2">
        <f t="shared" si="21"/>
        <v>322.19</v>
      </c>
    </row>
    <row r="670" spans="1:12" ht="24.75" customHeight="1">
      <c r="A670" t="s">
        <v>161</v>
      </c>
      <c r="B670" t="s">
        <v>162</v>
      </c>
      <c r="C670" t="s">
        <v>1632</v>
      </c>
      <c r="D670" t="s">
        <v>592</v>
      </c>
      <c r="E670" s="1">
        <v>127.03</v>
      </c>
      <c r="F670" s="1">
        <v>114.81</v>
      </c>
      <c r="G670" t="s">
        <v>1121</v>
      </c>
      <c r="H670" s="2">
        <v>114.81</v>
      </c>
      <c r="I670" t="s">
        <v>1633</v>
      </c>
      <c r="J670" t="s">
        <v>1540</v>
      </c>
      <c r="K670">
        <f t="shared" si="20"/>
        <v>22</v>
      </c>
      <c r="L670" s="2">
        <f t="shared" si="21"/>
        <v>2525.82</v>
      </c>
    </row>
    <row r="671" spans="1:12" ht="24.75" customHeight="1">
      <c r="A671" t="s">
        <v>161</v>
      </c>
      <c r="B671" t="s">
        <v>162</v>
      </c>
      <c r="C671" t="s">
        <v>1634</v>
      </c>
      <c r="D671" t="s">
        <v>648</v>
      </c>
      <c r="E671" s="1">
        <v>133.33</v>
      </c>
      <c r="F671" s="1">
        <v>120.24</v>
      </c>
      <c r="G671" t="s">
        <v>1123</v>
      </c>
      <c r="H671" s="2">
        <v>120.24</v>
      </c>
      <c r="I671" t="s">
        <v>1635</v>
      </c>
      <c r="J671" t="s">
        <v>1540</v>
      </c>
      <c r="K671">
        <f t="shared" si="20"/>
        <v>21</v>
      </c>
      <c r="L671" s="2">
        <f t="shared" si="21"/>
        <v>2525.04</v>
      </c>
    </row>
    <row r="672" spans="1:12" ht="24.75" customHeight="1">
      <c r="A672" t="s">
        <v>161</v>
      </c>
      <c r="B672" t="s">
        <v>162</v>
      </c>
      <c r="C672" t="s">
        <v>1636</v>
      </c>
      <c r="D672" t="s">
        <v>946</v>
      </c>
      <c r="E672" s="1">
        <v>170.32</v>
      </c>
      <c r="F672" s="1">
        <v>154.46</v>
      </c>
      <c r="G672" t="s">
        <v>1459</v>
      </c>
      <c r="H672" s="2">
        <v>154.46</v>
      </c>
      <c r="I672" t="s">
        <v>1637</v>
      </c>
      <c r="J672" t="s">
        <v>1540</v>
      </c>
      <c r="K672">
        <f t="shared" si="20"/>
        <v>5</v>
      </c>
      <c r="L672" s="2">
        <f t="shared" si="21"/>
        <v>772.3000000000001</v>
      </c>
    </row>
    <row r="673" spans="1:12" ht="24.75" customHeight="1">
      <c r="A673" t="s">
        <v>508</v>
      </c>
      <c r="B673" t="s">
        <v>509</v>
      </c>
      <c r="C673" t="s">
        <v>1638</v>
      </c>
      <c r="D673" t="s">
        <v>648</v>
      </c>
      <c r="E673" s="1">
        <v>1690.15</v>
      </c>
      <c r="F673" s="1">
        <v>1385.37</v>
      </c>
      <c r="G673" t="s">
        <v>1123</v>
      </c>
      <c r="H673" s="2">
        <v>1385.37</v>
      </c>
      <c r="I673" t="s">
        <v>1639</v>
      </c>
      <c r="J673" t="s">
        <v>1540</v>
      </c>
      <c r="K673">
        <f t="shared" si="20"/>
        <v>21</v>
      </c>
      <c r="L673" s="2">
        <f t="shared" si="21"/>
        <v>29092.769999999997</v>
      </c>
    </row>
    <row r="674" spans="1:12" ht="24.75" customHeight="1">
      <c r="A674" t="s">
        <v>508</v>
      </c>
      <c r="B674" t="s">
        <v>509</v>
      </c>
      <c r="C674" t="s">
        <v>1640</v>
      </c>
      <c r="D674" t="s">
        <v>648</v>
      </c>
      <c r="E674" s="1">
        <v>246.32</v>
      </c>
      <c r="F674" s="1">
        <v>201.9</v>
      </c>
      <c r="G674" t="s">
        <v>1123</v>
      </c>
      <c r="H674" s="2">
        <v>201.9</v>
      </c>
      <c r="I674" t="s">
        <v>1641</v>
      </c>
      <c r="J674" t="s">
        <v>1540</v>
      </c>
      <c r="K674">
        <f t="shared" si="20"/>
        <v>21</v>
      </c>
      <c r="L674" s="2">
        <f t="shared" si="21"/>
        <v>4239.900000000001</v>
      </c>
    </row>
    <row r="675" spans="1:12" ht="24.75" customHeight="1">
      <c r="A675" t="s">
        <v>508</v>
      </c>
      <c r="B675" t="s">
        <v>509</v>
      </c>
      <c r="C675" t="s">
        <v>1642</v>
      </c>
      <c r="D675" t="s">
        <v>648</v>
      </c>
      <c r="E675" s="1">
        <v>246.32</v>
      </c>
      <c r="F675" s="1">
        <v>201.9</v>
      </c>
      <c r="G675" t="s">
        <v>1123</v>
      </c>
      <c r="H675" s="2">
        <v>201.9</v>
      </c>
      <c r="I675" t="s">
        <v>1643</v>
      </c>
      <c r="J675" t="s">
        <v>1540</v>
      </c>
      <c r="K675">
        <f t="shared" si="20"/>
        <v>21</v>
      </c>
      <c r="L675" s="2">
        <f t="shared" si="21"/>
        <v>4239.900000000001</v>
      </c>
    </row>
    <row r="676" spans="1:12" ht="24.75" customHeight="1">
      <c r="A676" t="s">
        <v>508</v>
      </c>
      <c r="B676" t="s">
        <v>509</v>
      </c>
      <c r="C676" t="s">
        <v>1644</v>
      </c>
      <c r="D676" t="s">
        <v>648</v>
      </c>
      <c r="E676" s="1">
        <v>425</v>
      </c>
      <c r="F676" s="1">
        <v>348.36</v>
      </c>
      <c r="G676" t="s">
        <v>1123</v>
      </c>
      <c r="H676" s="2">
        <v>348.36</v>
      </c>
      <c r="I676" t="s">
        <v>1645</v>
      </c>
      <c r="J676" t="s">
        <v>1540</v>
      </c>
      <c r="K676">
        <f t="shared" si="20"/>
        <v>21</v>
      </c>
      <c r="L676" s="2">
        <f t="shared" si="21"/>
        <v>7315.56</v>
      </c>
    </row>
    <row r="677" spans="1:12" ht="24.75" customHeight="1">
      <c r="A677" t="s">
        <v>508</v>
      </c>
      <c r="B677" t="s">
        <v>509</v>
      </c>
      <c r="C677" t="s">
        <v>1646</v>
      </c>
      <c r="D677" t="s">
        <v>648</v>
      </c>
      <c r="E677" s="1">
        <v>123.16</v>
      </c>
      <c r="F677" s="1">
        <v>100.95</v>
      </c>
      <c r="G677" t="s">
        <v>1123</v>
      </c>
      <c r="H677" s="2">
        <v>100.95</v>
      </c>
      <c r="I677" t="s">
        <v>1647</v>
      </c>
      <c r="J677" t="s">
        <v>1540</v>
      </c>
      <c r="K677">
        <f t="shared" si="20"/>
        <v>21</v>
      </c>
      <c r="L677" s="2">
        <f t="shared" si="21"/>
        <v>2119.9500000000003</v>
      </c>
    </row>
    <row r="678" spans="1:12" ht="24.75" customHeight="1">
      <c r="A678" t="s">
        <v>508</v>
      </c>
      <c r="B678" t="s">
        <v>509</v>
      </c>
      <c r="C678" t="s">
        <v>1648</v>
      </c>
      <c r="D678" t="s">
        <v>648</v>
      </c>
      <c r="E678" s="1">
        <v>277.33</v>
      </c>
      <c r="F678" s="1">
        <v>227.32</v>
      </c>
      <c r="G678" t="s">
        <v>1123</v>
      </c>
      <c r="H678" s="2">
        <v>227.32</v>
      </c>
      <c r="I678" t="s">
        <v>1649</v>
      </c>
      <c r="J678" t="s">
        <v>1540</v>
      </c>
      <c r="K678">
        <f t="shared" si="20"/>
        <v>21</v>
      </c>
      <c r="L678" s="2">
        <f t="shared" si="21"/>
        <v>4773.72</v>
      </c>
    </row>
    <row r="679" spans="1:12" ht="24.75" customHeight="1">
      <c r="A679" t="s">
        <v>508</v>
      </c>
      <c r="B679" t="s">
        <v>509</v>
      </c>
      <c r="C679" t="s">
        <v>1650</v>
      </c>
      <c r="D679" t="s">
        <v>648</v>
      </c>
      <c r="E679" s="1">
        <v>138.27</v>
      </c>
      <c r="F679" s="1">
        <v>113.34</v>
      </c>
      <c r="G679" t="s">
        <v>1123</v>
      </c>
      <c r="H679" s="2">
        <v>113.34</v>
      </c>
      <c r="I679" t="s">
        <v>1651</v>
      </c>
      <c r="J679" t="s">
        <v>1540</v>
      </c>
      <c r="K679">
        <f t="shared" si="20"/>
        <v>21</v>
      </c>
      <c r="L679" s="2">
        <f t="shared" si="21"/>
        <v>2380.14</v>
      </c>
    </row>
    <row r="680" spans="1:12" ht="24.75" customHeight="1">
      <c r="A680" t="s">
        <v>508</v>
      </c>
      <c r="B680" t="s">
        <v>509</v>
      </c>
      <c r="C680" t="s">
        <v>1652</v>
      </c>
      <c r="D680" t="s">
        <v>648</v>
      </c>
      <c r="E680" s="1">
        <v>707.65</v>
      </c>
      <c r="F680" s="1">
        <v>580.04</v>
      </c>
      <c r="G680" t="s">
        <v>1123</v>
      </c>
      <c r="H680" s="2">
        <v>580.04</v>
      </c>
      <c r="I680" t="s">
        <v>1653</v>
      </c>
      <c r="J680" t="s">
        <v>1540</v>
      </c>
      <c r="K680">
        <f t="shared" si="20"/>
        <v>21</v>
      </c>
      <c r="L680" s="2">
        <f t="shared" si="21"/>
        <v>12180.84</v>
      </c>
    </row>
    <row r="681" spans="1:12" ht="24.75" customHeight="1">
      <c r="A681" t="s">
        <v>508</v>
      </c>
      <c r="B681" t="s">
        <v>509</v>
      </c>
      <c r="C681" t="s">
        <v>1654</v>
      </c>
      <c r="D681" t="s">
        <v>648</v>
      </c>
      <c r="E681" s="1">
        <v>344.85</v>
      </c>
      <c r="F681" s="1">
        <v>282.66</v>
      </c>
      <c r="G681" t="s">
        <v>1123</v>
      </c>
      <c r="H681" s="2">
        <v>282.66</v>
      </c>
      <c r="I681" t="s">
        <v>1655</v>
      </c>
      <c r="J681" t="s">
        <v>1540</v>
      </c>
      <c r="K681">
        <f t="shared" si="20"/>
        <v>21</v>
      </c>
      <c r="L681" s="2">
        <f t="shared" si="21"/>
        <v>5935.860000000001</v>
      </c>
    </row>
    <row r="682" spans="1:12" ht="24.75" customHeight="1">
      <c r="A682" t="s">
        <v>508</v>
      </c>
      <c r="B682" t="s">
        <v>509</v>
      </c>
      <c r="C682" t="s">
        <v>1656</v>
      </c>
      <c r="D682" t="s">
        <v>648</v>
      </c>
      <c r="E682" s="1">
        <v>197.25</v>
      </c>
      <c r="F682" s="1">
        <v>161.68</v>
      </c>
      <c r="G682" t="s">
        <v>1123</v>
      </c>
      <c r="H682" s="2">
        <v>161.68</v>
      </c>
      <c r="I682" t="s">
        <v>1657</v>
      </c>
      <c r="J682" t="s">
        <v>1540</v>
      </c>
      <c r="K682">
        <f t="shared" si="20"/>
        <v>21</v>
      </c>
      <c r="L682" s="2">
        <f t="shared" si="21"/>
        <v>3395.28</v>
      </c>
    </row>
    <row r="683" spans="1:12" ht="24.75" customHeight="1">
      <c r="A683" t="s">
        <v>508</v>
      </c>
      <c r="B683" t="s">
        <v>509</v>
      </c>
      <c r="C683" t="s">
        <v>1658</v>
      </c>
      <c r="D683" t="s">
        <v>648</v>
      </c>
      <c r="E683" s="1">
        <v>173.41</v>
      </c>
      <c r="F683" s="1">
        <v>142.14</v>
      </c>
      <c r="G683" t="s">
        <v>1123</v>
      </c>
      <c r="H683" s="2">
        <v>142.14</v>
      </c>
      <c r="I683" t="s">
        <v>1659</v>
      </c>
      <c r="J683" t="s">
        <v>1540</v>
      </c>
      <c r="K683">
        <f t="shared" si="20"/>
        <v>21</v>
      </c>
      <c r="L683" s="2">
        <f t="shared" si="21"/>
        <v>2984.9399999999996</v>
      </c>
    </row>
    <row r="684" spans="1:12" ht="24.75" customHeight="1">
      <c r="A684" t="s">
        <v>508</v>
      </c>
      <c r="B684" t="s">
        <v>509</v>
      </c>
      <c r="C684" t="s">
        <v>1660</v>
      </c>
      <c r="D684" t="s">
        <v>648</v>
      </c>
      <c r="E684" s="1">
        <v>73.9</v>
      </c>
      <c r="F684" s="1">
        <v>60.57</v>
      </c>
      <c r="G684" t="s">
        <v>1123</v>
      </c>
      <c r="H684" s="2">
        <v>60.57</v>
      </c>
      <c r="I684" t="s">
        <v>1661</v>
      </c>
      <c r="J684" t="s">
        <v>1540</v>
      </c>
      <c r="K684">
        <f t="shared" si="20"/>
        <v>21</v>
      </c>
      <c r="L684" s="2">
        <f t="shared" si="21"/>
        <v>1271.97</v>
      </c>
    </row>
    <row r="685" spans="1:12" ht="24.75" customHeight="1">
      <c r="A685" t="s">
        <v>508</v>
      </c>
      <c r="B685" t="s">
        <v>509</v>
      </c>
      <c r="C685" t="s">
        <v>1662</v>
      </c>
      <c r="D685" t="s">
        <v>648</v>
      </c>
      <c r="E685" s="1">
        <v>732.73</v>
      </c>
      <c r="F685" s="1">
        <v>600.6</v>
      </c>
      <c r="G685" t="s">
        <v>1123</v>
      </c>
      <c r="H685" s="2">
        <v>600.6</v>
      </c>
      <c r="I685" t="s">
        <v>1663</v>
      </c>
      <c r="J685" t="s">
        <v>1540</v>
      </c>
      <c r="K685">
        <f t="shared" si="20"/>
        <v>21</v>
      </c>
      <c r="L685" s="2">
        <f t="shared" si="21"/>
        <v>12612.6</v>
      </c>
    </row>
    <row r="686" spans="1:12" ht="24.75" customHeight="1">
      <c r="A686" t="s">
        <v>508</v>
      </c>
      <c r="B686" t="s">
        <v>509</v>
      </c>
      <c r="C686" t="s">
        <v>1664</v>
      </c>
      <c r="D686" t="s">
        <v>648</v>
      </c>
      <c r="E686" s="1">
        <v>26.58</v>
      </c>
      <c r="F686" s="1">
        <v>21.79</v>
      </c>
      <c r="G686" t="s">
        <v>1123</v>
      </c>
      <c r="H686" s="2">
        <v>21.79</v>
      </c>
      <c r="I686" t="s">
        <v>1665</v>
      </c>
      <c r="J686" t="s">
        <v>1540</v>
      </c>
      <c r="K686">
        <f t="shared" si="20"/>
        <v>21</v>
      </c>
      <c r="L686" s="2">
        <f t="shared" si="21"/>
        <v>457.59</v>
      </c>
    </row>
    <row r="687" spans="1:12" ht="24.75" customHeight="1">
      <c r="A687" t="s">
        <v>508</v>
      </c>
      <c r="B687" t="s">
        <v>509</v>
      </c>
      <c r="C687" t="s">
        <v>1666</v>
      </c>
      <c r="D687" t="s">
        <v>648</v>
      </c>
      <c r="E687" s="1">
        <v>334.4</v>
      </c>
      <c r="F687" s="1">
        <v>274.1</v>
      </c>
      <c r="G687" t="s">
        <v>1123</v>
      </c>
      <c r="H687" s="2">
        <v>274.1</v>
      </c>
      <c r="I687" t="s">
        <v>1667</v>
      </c>
      <c r="J687" t="s">
        <v>1540</v>
      </c>
      <c r="K687">
        <f t="shared" si="20"/>
        <v>21</v>
      </c>
      <c r="L687" s="2">
        <f t="shared" si="21"/>
        <v>5756.1</v>
      </c>
    </row>
    <row r="688" spans="1:12" ht="24.75" customHeight="1">
      <c r="A688" t="s">
        <v>508</v>
      </c>
      <c r="B688" t="s">
        <v>509</v>
      </c>
      <c r="C688" t="s">
        <v>1668</v>
      </c>
      <c r="D688" t="s">
        <v>648</v>
      </c>
      <c r="E688" s="1">
        <v>369.48</v>
      </c>
      <c r="F688" s="1">
        <v>302.85</v>
      </c>
      <c r="G688" t="s">
        <v>1123</v>
      </c>
      <c r="H688" s="2">
        <v>302.85</v>
      </c>
      <c r="I688" t="s">
        <v>1669</v>
      </c>
      <c r="J688" t="s">
        <v>1540</v>
      </c>
      <c r="K688">
        <f t="shared" si="20"/>
        <v>21</v>
      </c>
      <c r="L688" s="2">
        <f t="shared" si="21"/>
        <v>6359.85</v>
      </c>
    </row>
    <row r="689" spans="1:12" ht="24.75" customHeight="1">
      <c r="A689" t="s">
        <v>508</v>
      </c>
      <c r="B689" t="s">
        <v>509</v>
      </c>
      <c r="C689" t="s">
        <v>1670</v>
      </c>
      <c r="D689" t="s">
        <v>648</v>
      </c>
      <c r="E689" s="1">
        <v>73.9</v>
      </c>
      <c r="F689" s="1">
        <v>60.57</v>
      </c>
      <c r="G689" t="s">
        <v>1123</v>
      </c>
      <c r="H689" s="2">
        <v>60.57</v>
      </c>
      <c r="I689" t="s">
        <v>1671</v>
      </c>
      <c r="J689" t="s">
        <v>1540</v>
      </c>
      <c r="K689">
        <f t="shared" si="20"/>
        <v>21</v>
      </c>
      <c r="L689" s="2">
        <f t="shared" si="21"/>
        <v>1271.97</v>
      </c>
    </row>
    <row r="690" spans="1:12" ht="24.75" customHeight="1">
      <c r="A690" t="s">
        <v>1672</v>
      </c>
      <c r="B690" t="s">
        <v>1673</v>
      </c>
      <c r="C690" t="s">
        <v>1674</v>
      </c>
      <c r="D690" t="s">
        <v>648</v>
      </c>
      <c r="E690" s="1">
        <v>366</v>
      </c>
      <c r="F690" s="1">
        <v>300</v>
      </c>
      <c r="G690" t="s">
        <v>1123</v>
      </c>
      <c r="H690" s="2">
        <v>300</v>
      </c>
      <c r="I690" t="s">
        <v>1675</v>
      </c>
      <c r="J690" t="s">
        <v>1540</v>
      </c>
      <c r="K690">
        <f t="shared" si="20"/>
        <v>21</v>
      </c>
      <c r="L690" s="2">
        <f t="shared" si="21"/>
        <v>6300</v>
      </c>
    </row>
    <row r="691" spans="1:12" ht="24.75" customHeight="1">
      <c r="A691" t="s">
        <v>178</v>
      </c>
      <c r="B691" t="s">
        <v>179</v>
      </c>
      <c r="C691" t="s">
        <v>1676</v>
      </c>
      <c r="D691" t="s">
        <v>805</v>
      </c>
      <c r="E691" s="1">
        <v>1605.89</v>
      </c>
      <c r="F691" s="1">
        <v>1316.3</v>
      </c>
      <c r="G691" t="s">
        <v>758</v>
      </c>
      <c r="H691" s="2">
        <v>1316.3</v>
      </c>
      <c r="I691" t="s">
        <v>1677</v>
      </c>
      <c r="J691" t="s">
        <v>1540</v>
      </c>
      <c r="K691">
        <f t="shared" si="20"/>
        <v>50</v>
      </c>
      <c r="L691" s="2">
        <f t="shared" si="21"/>
        <v>65815</v>
      </c>
    </row>
    <row r="692" spans="1:12" ht="24.75" customHeight="1">
      <c r="A692" t="s">
        <v>178</v>
      </c>
      <c r="B692" t="s">
        <v>179</v>
      </c>
      <c r="C692" t="s">
        <v>1678</v>
      </c>
      <c r="D692" t="s">
        <v>41</v>
      </c>
      <c r="E692" s="1">
        <v>1403.93</v>
      </c>
      <c r="F692" s="1">
        <v>1150.76</v>
      </c>
      <c r="G692" t="s">
        <v>42</v>
      </c>
      <c r="H692" s="2">
        <v>1150.76</v>
      </c>
      <c r="I692" t="s">
        <v>1677</v>
      </c>
      <c r="J692" t="s">
        <v>1540</v>
      </c>
      <c r="K692">
        <f t="shared" si="20"/>
        <v>111</v>
      </c>
      <c r="L692" s="2">
        <f t="shared" si="21"/>
        <v>127734.36</v>
      </c>
    </row>
    <row r="693" spans="1:12" ht="24.75" customHeight="1">
      <c r="A693" t="s">
        <v>178</v>
      </c>
      <c r="B693" t="s">
        <v>179</v>
      </c>
      <c r="C693" t="s">
        <v>1679</v>
      </c>
      <c r="D693" t="s">
        <v>1049</v>
      </c>
      <c r="E693" s="1">
        <v>-1403.93</v>
      </c>
      <c r="F693" s="1">
        <v>-1150.76</v>
      </c>
      <c r="G693" t="s">
        <v>1050</v>
      </c>
      <c r="H693" s="2">
        <v>-1150.76</v>
      </c>
      <c r="I693" t="s">
        <v>1677</v>
      </c>
      <c r="J693" t="s">
        <v>1540</v>
      </c>
      <c r="K693">
        <f t="shared" si="20"/>
        <v>75</v>
      </c>
      <c r="L693" s="2">
        <f t="shared" si="21"/>
        <v>-86307</v>
      </c>
    </row>
    <row r="694" spans="1:12" ht="24.75" customHeight="1">
      <c r="A694" t="s">
        <v>178</v>
      </c>
      <c r="B694" t="s">
        <v>179</v>
      </c>
      <c r="C694" t="s">
        <v>1680</v>
      </c>
      <c r="D694" t="s">
        <v>805</v>
      </c>
      <c r="E694" s="1">
        <v>86.99</v>
      </c>
      <c r="F694" s="1">
        <v>71.3</v>
      </c>
      <c r="G694" t="s">
        <v>758</v>
      </c>
      <c r="H694" s="2">
        <v>71.3</v>
      </c>
      <c r="I694" t="s">
        <v>1681</v>
      </c>
      <c r="J694" t="s">
        <v>1540</v>
      </c>
      <c r="K694">
        <f t="shared" si="20"/>
        <v>50</v>
      </c>
      <c r="L694" s="2">
        <f t="shared" si="21"/>
        <v>3565</v>
      </c>
    </row>
    <row r="695" spans="1:12" ht="24.75" customHeight="1">
      <c r="A695" t="s">
        <v>178</v>
      </c>
      <c r="B695" t="s">
        <v>179</v>
      </c>
      <c r="C695" t="s">
        <v>1682</v>
      </c>
      <c r="D695" t="s">
        <v>805</v>
      </c>
      <c r="E695" s="1">
        <v>1340.43</v>
      </c>
      <c r="F695" s="1">
        <v>1098.71</v>
      </c>
      <c r="G695" t="s">
        <v>758</v>
      </c>
      <c r="H695" s="2">
        <v>1098.71</v>
      </c>
      <c r="I695" t="s">
        <v>1683</v>
      </c>
      <c r="J695" t="s">
        <v>1540</v>
      </c>
      <c r="K695">
        <f t="shared" si="20"/>
        <v>50</v>
      </c>
      <c r="L695" s="2">
        <f t="shared" si="21"/>
        <v>54935.5</v>
      </c>
    </row>
    <row r="696" spans="1:12" ht="24.75" customHeight="1">
      <c r="A696" t="s">
        <v>178</v>
      </c>
      <c r="B696" t="s">
        <v>179</v>
      </c>
      <c r="C696" t="s">
        <v>1684</v>
      </c>
      <c r="D696" t="s">
        <v>14</v>
      </c>
      <c r="E696" s="1">
        <v>-61.87</v>
      </c>
      <c r="F696" s="1">
        <v>-50.71</v>
      </c>
      <c r="G696" t="s">
        <v>751</v>
      </c>
      <c r="H696" s="2">
        <v>-50.71</v>
      </c>
      <c r="I696" t="s">
        <v>1683</v>
      </c>
      <c r="J696" t="s">
        <v>1540</v>
      </c>
      <c r="K696">
        <f t="shared" si="20"/>
        <v>49</v>
      </c>
      <c r="L696" s="2">
        <f t="shared" si="21"/>
        <v>-2484.79</v>
      </c>
    </row>
    <row r="697" spans="1:12" ht="24.75" customHeight="1">
      <c r="A697" t="s">
        <v>178</v>
      </c>
      <c r="B697" t="s">
        <v>179</v>
      </c>
      <c r="C697" t="s">
        <v>1685</v>
      </c>
      <c r="D697" t="s">
        <v>14</v>
      </c>
      <c r="E697" s="1">
        <v>-62.68</v>
      </c>
      <c r="F697" s="1">
        <v>-51.38</v>
      </c>
      <c r="G697" t="s">
        <v>751</v>
      </c>
      <c r="H697" s="2">
        <v>-51.38</v>
      </c>
      <c r="I697" t="s">
        <v>1686</v>
      </c>
      <c r="J697" t="s">
        <v>1540</v>
      </c>
      <c r="K697">
        <f t="shared" si="20"/>
        <v>49</v>
      </c>
      <c r="L697" s="2">
        <f t="shared" si="21"/>
        <v>-2517.6200000000003</v>
      </c>
    </row>
    <row r="698" spans="1:12" ht="24.75" customHeight="1">
      <c r="A698" t="s">
        <v>178</v>
      </c>
      <c r="B698" t="s">
        <v>179</v>
      </c>
      <c r="C698" t="s">
        <v>1687</v>
      </c>
      <c r="D698" t="s">
        <v>648</v>
      </c>
      <c r="E698" s="1">
        <v>1278.56</v>
      </c>
      <c r="F698" s="1">
        <v>1048</v>
      </c>
      <c r="G698" t="s">
        <v>1123</v>
      </c>
      <c r="H698" s="2">
        <v>1048</v>
      </c>
      <c r="I698" t="s">
        <v>1686</v>
      </c>
      <c r="J698" t="s">
        <v>1540</v>
      </c>
      <c r="K698">
        <f t="shared" si="20"/>
        <v>21</v>
      </c>
      <c r="L698" s="2">
        <f t="shared" si="21"/>
        <v>22008</v>
      </c>
    </row>
    <row r="699" spans="1:12" ht="24.75" customHeight="1">
      <c r="A699" t="s">
        <v>178</v>
      </c>
      <c r="B699" t="s">
        <v>179</v>
      </c>
      <c r="C699" t="s">
        <v>1688</v>
      </c>
      <c r="D699" t="s">
        <v>648</v>
      </c>
      <c r="E699" s="1">
        <v>1543.2</v>
      </c>
      <c r="F699" s="1">
        <v>1264.92</v>
      </c>
      <c r="G699" t="s">
        <v>1123</v>
      </c>
      <c r="H699" s="2">
        <v>1264.92</v>
      </c>
      <c r="I699" t="s">
        <v>1689</v>
      </c>
      <c r="J699" t="s">
        <v>1540</v>
      </c>
      <c r="K699">
        <f t="shared" si="20"/>
        <v>21</v>
      </c>
      <c r="L699" s="2">
        <f t="shared" si="21"/>
        <v>26563.32</v>
      </c>
    </row>
    <row r="700" spans="1:12" ht="24.75" customHeight="1">
      <c r="A700" t="s">
        <v>178</v>
      </c>
      <c r="B700" t="s">
        <v>179</v>
      </c>
      <c r="C700" t="s">
        <v>1690</v>
      </c>
      <c r="D700" t="s">
        <v>648</v>
      </c>
      <c r="E700" s="1">
        <v>86.99</v>
      </c>
      <c r="F700" s="1">
        <v>71.3</v>
      </c>
      <c r="G700" t="s">
        <v>1123</v>
      </c>
      <c r="H700" s="2">
        <v>71.3</v>
      </c>
      <c r="I700" t="s">
        <v>1691</v>
      </c>
      <c r="J700" t="s">
        <v>1540</v>
      </c>
      <c r="K700">
        <f t="shared" si="20"/>
        <v>21</v>
      </c>
      <c r="L700" s="2">
        <f t="shared" si="21"/>
        <v>1497.3</v>
      </c>
    </row>
    <row r="701" spans="1:12" ht="24.75" customHeight="1">
      <c r="A701" t="s">
        <v>178</v>
      </c>
      <c r="B701" t="s">
        <v>179</v>
      </c>
      <c r="C701" t="s">
        <v>1692</v>
      </c>
      <c r="D701" t="s">
        <v>648</v>
      </c>
      <c r="E701" s="1">
        <v>146.02</v>
      </c>
      <c r="F701" s="1">
        <v>119.69</v>
      </c>
      <c r="G701" t="s">
        <v>1123</v>
      </c>
      <c r="H701" s="2">
        <v>119.69</v>
      </c>
      <c r="I701" t="s">
        <v>1693</v>
      </c>
      <c r="J701" t="s">
        <v>1540</v>
      </c>
      <c r="K701">
        <f t="shared" si="20"/>
        <v>21</v>
      </c>
      <c r="L701" s="2">
        <f t="shared" si="21"/>
        <v>2513.49</v>
      </c>
    </row>
    <row r="702" spans="1:12" ht="24.75" customHeight="1">
      <c r="A702" t="s">
        <v>178</v>
      </c>
      <c r="B702" t="s">
        <v>179</v>
      </c>
      <c r="C702" t="s">
        <v>1694</v>
      </c>
      <c r="D702" t="s">
        <v>988</v>
      </c>
      <c r="E702" s="1">
        <v>19.2</v>
      </c>
      <c r="F702" s="1">
        <v>15.74</v>
      </c>
      <c r="G702" t="s">
        <v>1446</v>
      </c>
      <c r="H702" s="2">
        <v>15.74</v>
      </c>
      <c r="I702" t="s">
        <v>1695</v>
      </c>
      <c r="J702" t="s">
        <v>1540</v>
      </c>
      <c r="K702">
        <f t="shared" si="20"/>
        <v>6</v>
      </c>
      <c r="L702" s="2">
        <f t="shared" si="21"/>
        <v>94.44</v>
      </c>
    </row>
    <row r="703" spans="1:12" ht="24.75" customHeight="1">
      <c r="A703" t="s">
        <v>516</v>
      </c>
      <c r="B703" t="s">
        <v>517</v>
      </c>
      <c r="C703" t="s">
        <v>1696</v>
      </c>
      <c r="D703" t="s">
        <v>648</v>
      </c>
      <c r="E703" s="1">
        <v>399</v>
      </c>
      <c r="F703" s="1">
        <v>380</v>
      </c>
      <c r="G703" t="s">
        <v>1123</v>
      </c>
      <c r="H703" s="2">
        <v>380</v>
      </c>
      <c r="I703" t="s">
        <v>1697</v>
      </c>
      <c r="J703" t="s">
        <v>1540</v>
      </c>
      <c r="K703">
        <f t="shared" si="20"/>
        <v>21</v>
      </c>
      <c r="L703" s="2">
        <f t="shared" si="21"/>
        <v>7980</v>
      </c>
    </row>
    <row r="704" spans="1:12" ht="24.75" customHeight="1">
      <c r="A704" t="s">
        <v>516</v>
      </c>
      <c r="B704" t="s">
        <v>517</v>
      </c>
      <c r="C704" t="s">
        <v>1698</v>
      </c>
      <c r="D704" t="s">
        <v>674</v>
      </c>
      <c r="E704" s="1">
        <v>-237.88</v>
      </c>
      <c r="F704" s="1">
        <v>-208.2</v>
      </c>
      <c r="G704" t="s">
        <v>1563</v>
      </c>
      <c r="H704" s="2">
        <v>-208.2</v>
      </c>
      <c r="I704" t="s">
        <v>1697</v>
      </c>
      <c r="J704" t="s">
        <v>1540</v>
      </c>
      <c r="K704">
        <f t="shared" si="20"/>
        <v>19</v>
      </c>
      <c r="L704" s="2">
        <f t="shared" si="21"/>
        <v>-3955.7999999999997</v>
      </c>
    </row>
    <row r="705" spans="1:12" ht="24.75" customHeight="1">
      <c r="A705" t="s">
        <v>348</v>
      </c>
      <c r="B705" t="s">
        <v>349</v>
      </c>
      <c r="C705" t="s">
        <v>1699</v>
      </c>
      <c r="D705" t="s">
        <v>514</v>
      </c>
      <c r="E705" s="1">
        <v>65.52</v>
      </c>
      <c r="F705" s="1">
        <v>63</v>
      </c>
      <c r="G705" t="s">
        <v>1087</v>
      </c>
      <c r="H705" s="2">
        <v>63</v>
      </c>
      <c r="I705" t="s">
        <v>1700</v>
      </c>
      <c r="J705" t="s">
        <v>1540</v>
      </c>
      <c r="K705">
        <f t="shared" si="20"/>
        <v>32</v>
      </c>
      <c r="L705" s="2">
        <f t="shared" si="21"/>
        <v>2016</v>
      </c>
    </row>
    <row r="706" spans="1:12" ht="24.75" customHeight="1">
      <c r="A706" t="s">
        <v>348</v>
      </c>
      <c r="B706" t="s">
        <v>349</v>
      </c>
      <c r="C706" t="s">
        <v>1701</v>
      </c>
      <c r="D706" t="s">
        <v>514</v>
      </c>
      <c r="E706" s="1">
        <v>67.7</v>
      </c>
      <c r="F706" s="1">
        <v>65.1</v>
      </c>
      <c r="G706" t="s">
        <v>1087</v>
      </c>
      <c r="H706" s="2">
        <v>65.1</v>
      </c>
      <c r="I706" t="s">
        <v>1702</v>
      </c>
      <c r="J706" t="s">
        <v>1540</v>
      </c>
      <c r="K706">
        <f t="shared" si="20"/>
        <v>32</v>
      </c>
      <c r="L706" s="2">
        <f t="shared" si="21"/>
        <v>2083.2</v>
      </c>
    </row>
    <row r="707" spans="1:12" ht="24.75" customHeight="1">
      <c r="A707" t="s">
        <v>348</v>
      </c>
      <c r="B707" t="s">
        <v>349</v>
      </c>
      <c r="C707" t="s">
        <v>1703</v>
      </c>
      <c r="D707" t="s">
        <v>988</v>
      </c>
      <c r="E707" s="1">
        <v>67.7</v>
      </c>
      <c r="F707" s="1">
        <v>65.1</v>
      </c>
      <c r="G707" t="s">
        <v>1446</v>
      </c>
      <c r="H707" s="2">
        <v>65.1</v>
      </c>
      <c r="I707" t="s">
        <v>1704</v>
      </c>
      <c r="J707" t="s">
        <v>1540</v>
      </c>
      <c r="K707">
        <f>J707-G707</f>
        <v>6</v>
      </c>
      <c r="L707" s="2">
        <f>K707*H707</f>
        <v>390.59999999999997</v>
      </c>
    </row>
    <row r="708" spans="1:12" ht="24.75" customHeight="1">
      <c r="A708" t="s">
        <v>1133</v>
      </c>
      <c r="B708" t="s">
        <v>1134</v>
      </c>
      <c r="C708" t="s">
        <v>1707</v>
      </c>
      <c r="D708" t="s">
        <v>1075</v>
      </c>
      <c r="E708" s="1">
        <v>123.83</v>
      </c>
      <c r="F708" s="1">
        <v>101.5</v>
      </c>
      <c r="G708" t="s">
        <v>1708</v>
      </c>
      <c r="H708" s="2">
        <v>101.5</v>
      </c>
      <c r="I708" t="s">
        <v>1709</v>
      </c>
      <c r="J708" t="s">
        <v>1710</v>
      </c>
      <c r="K708">
        <f>J708-G708</f>
        <v>-3</v>
      </c>
      <c r="L708" s="2">
        <f>K708*H708</f>
        <v>-304.5</v>
      </c>
    </row>
    <row r="709" spans="1:12" ht="24.75" customHeight="1">
      <c r="A709" t="s">
        <v>737</v>
      </c>
      <c r="B709" t="s">
        <v>738</v>
      </c>
      <c r="C709" t="s">
        <v>1711</v>
      </c>
      <c r="D709" t="s">
        <v>1087</v>
      </c>
      <c r="E709" s="1">
        <v>234.24</v>
      </c>
      <c r="F709" s="1">
        <v>192</v>
      </c>
      <c r="G709" t="s">
        <v>1712</v>
      </c>
      <c r="H709" s="2">
        <v>192</v>
      </c>
      <c r="I709" t="s">
        <v>1713</v>
      </c>
      <c r="J709" t="s">
        <v>1710</v>
      </c>
      <c r="K709">
        <f aca="true" t="shared" si="22" ref="K709:K772">J709-G709</f>
        <v>-2</v>
      </c>
      <c r="L709" s="2">
        <f aca="true" t="shared" si="23" ref="L709:L772">K709*H709</f>
        <v>-384</v>
      </c>
    </row>
    <row r="710" spans="1:12" ht="24.75" customHeight="1">
      <c r="A710" t="s">
        <v>737</v>
      </c>
      <c r="B710" t="s">
        <v>738</v>
      </c>
      <c r="C710" t="s">
        <v>1714</v>
      </c>
      <c r="D710" t="s">
        <v>1087</v>
      </c>
      <c r="E710" s="1">
        <v>50.12</v>
      </c>
      <c r="F710" s="1">
        <v>41.08</v>
      </c>
      <c r="G710" t="s">
        <v>1712</v>
      </c>
      <c r="H710" s="2">
        <v>41.08</v>
      </c>
      <c r="I710" t="s">
        <v>1715</v>
      </c>
      <c r="J710" t="s">
        <v>1710</v>
      </c>
      <c r="K710">
        <f t="shared" si="22"/>
        <v>-2</v>
      </c>
      <c r="L710" s="2">
        <f t="shared" si="23"/>
        <v>-82.16</v>
      </c>
    </row>
    <row r="711" spans="1:12" ht="24.75" customHeight="1">
      <c r="A711" t="s">
        <v>34</v>
      </c>
      <c r="B711" t="s">
        <v>35</v>
      </c>
      <c r="C711" t="s">
        <v>608</v>
      </c>
      <c r="D711" t="s">
        <v>1087</v>
      </c>
      <c r="E711" s="1">
        <v>904.95</v>
      </c>
      <c r="F711" s="1">
        <v>743.79</v>
      </c>
      <c r="G711" t="s">
        <v>1712</v>
      </c>
      <c r="H711" s="2">
        <v>743.79</v>
      </c>
      <c r="I711" t="s">
        <v>1716</v>
      </c>
      <c r="J711" t="s">
        <v>1710</v>
      </c>
      <c r="K711">
        <f t="shared" si="22"/>
        <v>-2</v>
      </c>
      <c r="L711" s="2">
        <f t="shared" si="23"/>
        <v>-1487.58</v>
      </c>
    </row>
    <row r="712" spans="1:12" ht="24.75" customHeight="1">
      <c r="A712" t="s">
        <v>207</v>
      </c>
      <c r="B712" t="s">
        <v>208</v>
      </c>
      <c r="C712" t="s">
        <v>1717</v>
      </c>
      <c r="D712" t="s">
        <v>1075</v>
      </c>
      <c r="E712" s="1">
        <v>18.72</v>
      </c>
      <c r="F712" s="1">
        <v>18</v>
      </c>
      <c r="G712" t="s">
        <v>1708</v>
      </c>
      <c r="H712" s="2">
        <v>18</v>
      </c>
      <c r="I712" t="s">
        <v>1718</v>
      </c>
      <c r="J712" t="s">
        <v>1710</v>
      </c>
      <c r="K712">
        <f t="shared" si="22"/>
        <v>-3</v>
      </c>
      <c r="L712" s="2">
        <f t="shared" si="23"/>
        <v>-54</v>
      </c>
    </row>
    <row r="713" spans="1:12" ht="24.75" customHeight="1">
      <c r="A713" t="s">
        <v>356</v>
      </c>
      <c r="B713" t="s">
        <v>357</v>
      </c>
      <c r="C713" t="s">
        <v>1719</v>
      </c>
      <c r="D713" t="s">
        <v>648</v>
      </c>
      <c r="E713" s="1">
        <v>3201.52</v>
      </c>
      <c r="F713" s="1">
        <v>3078.38</v>
      </c>
      <c r="G713" t="s">
        <v>1720</v>
      </c>
      <c r="H713" s="2">
        <v>3078.38</v>
      </c>
      <c r="I713" t="s">
        <v>1721</v>
      </c>
      <c r="J713" t="s">
        <v>1710</v>
      </c>
      <c r="K713">
        <f t="shared" si="22"/>
        <v>-6</v>
      </c>
      <c r="L713" s="2">
        <f t="shared" si="23"/>
        <v>-18470.28</v>
      </c>
    </row>
    <row r="714" spans="1:12" ht="24.75" customHeight="1">
      <c r="A714" t="s">
        <v>356</v>
      </c>
      <c r="B714" t="s">
        <v>357</v>
      </c>
      <c r="C714" t="s">
        <v>1722</v>
      </c>
      <c r="D714" t="s">
        <v>648</v>
      </c>
      <c r="E714" s="1">
        <v>474.18</v>
      </c>
      <c r="F714" s="1">
        <v>455.94</v>
      </c>
      <c r="G714" t="s">
        <v>1720</v>
      </c>
      <c r="H714" s="2">
        <v>455.94</v>
      </c>
      <c r="I714" t="s">
        <v>1723</v>
      </c>
      <c r="J714" t="s">
        <v>1710</v>
      </c>
      <c r="K714">
        <f t="shared" si="22"/>
        <v>-6</v>
      </c>
      <c r="L714" s="2">
        <f t="shared" si="23"/>
        <v>-2735.64</v>
      </c>
    </row>
    <row r="715" spans="1:12" ht="24.75" customHeight="1">
      <c r="A715" t="s">
        <v>356</v>
      </c>
      <c r="B715" t="s">
        <v>357</v>
      </c>
      <c r="C715" t="s">
        <v>1724</v>
      </c>
      <c r="D715" t="s">
        <v>648</v>
      </c>
      <c r="E715" s="1">
        <v>278.9</v>
      </c>
      <c r="F715" s="1">
        <v>268.17</v>
      </c>
      <c r="G715" t="s">
        <v>1720</v>
      </c>
      <c r="H715" s="2">
        <v>268.17</v>
      </c>
      <c r="I715" t="s">
        <v>1725</v>
      </c>
      <c r="J715" t="s">
        <v>1710</v>
      </c>
      <c r="K715">
        <f t="shared" si="22"/>
        <v>-6</v>
      </c>
      <c r="L715" s="2">
        <f t="shared" si="23"/>
        <v>-1609.02</v>
      </c>
    </row>
    <row r="716" spans="1:12" ht="24.75" customHeight="1">
      <c r="A716" t="s">
        <v>356</v>
      </c>
      <c r="B716" t="s">
        <v>357</v>
      </c>
      <c r="C716" t="s">
        <v>1726</v>
      </c>
      <c r="D716" t="s">
        <v>648</v>
      </c>
      <c r="E716" s="1">
        <v>5109.05</v>
      </c>
      <c r="F716" s="1">
        <v>4912.55</v>
      </c>
      <c r="G716" t="s">
        <v>1720</v>
      </c>
      <c r="H716" s="2">
        <v>4912.55</v>
      </c>
      <c r="I716" t="s">
        <v>1727</v>
      </c>
      <c r="J716" t="s">
        <v>1710</v>
      </c>
      <c r="K716">
        <f t="shared" si="22"/>
        <v>-6</v>
      </c>
      <c r="L716" s="2">
        <f t="shared" si="23"/>
        <v>-29475.300000000003</v>
      </c>
    </row>
    <row r="717" spans="1:12" ht="24.75" customHeight="1">
      <c r="A717" t="s">
        <v>356</v>
      </c>
      <c r="B717" t="s">
        <v>357</v>
      </c>
      <c r="C717" t="s">
        <v>1728</v>
      </c>
      <c r="D717" t="s">
        <v>648</v>
      </c>
      <c r="E717" s="1">
        <v>568.94</v>
      </c>
      <c r="F717" s="1">
        <v>547.06</v>
      </c>
      <c r="G717" t="s">
        <v>1720</v>
      </c>
      <c r="H717" s="2">
        <v>547.06</v>
      </c>
      <c r="I717" t="s">
        <v>1729</v>
      </c>
      <c r="J717" t="s">
        <v>1710</v>
      </c>
      <c r="K717">
        <f t="shared" si="22"/>
        <v>-6</v>
      </c>
      <c r="L717" s="2">
        <f t="shared" si="23"/>
        <v>-3282.3599999999997</v>
      </c>
    </row>
    <row r="718" spans="1:12" ht="24.75" customHeight="1">
      <c r="A718" t="s">
        <v>356</v>
      </c>
      <c r="B718" t="s">
        <v>357</v>
      </c>
      <c r="C718" t="s">
        <v>1730</v>
      </c>
      <c r="D718" t="s">
        <v>648</v>
      </c>
      <c r="E718" s="1">
        <v>1589.61</v>
      </c>
      <c r="F718" s="1">
        <v>1528.47</v>
      </c>
      <c r="G718" t="s">
        <v>1720</v>
      </c>
      <c r="H718" s="2">
        <v>1528.47</v>
      </c>
      <c r="I718" t="s">
        <v>1731</v>
      </c>
      <c r="J718" t="s">
        <v>1710</v>
      </c>
      <c r="K718">
        <f t="shared" si="22"/>
        <v>-6</v>
      </c>
      <c r="L718" s="2">
        <f t="shared" si="23"/>
        <v>-9170.82</v>
      </c>
    </row>
    <row r="719" spans="1:12" ht="24.75" customHeight="1">
      <c r="A719" t="s">
        <v>356</v>
      </c>
      <c r="B719" t="s">
        <v>357</v>
      </c>
      <c r="C719" t="s">
        <v>1732</v>
      </c>
      <c r="D719" t="s">
        <v>648</v>
      </c>
      <c r="E719" s="1">
        <v>4372.79</v>
      </c>
      <c r="F719" s="1">
        <v>4204.61</v>
      </c>
      <c r="G719" t="s">
        <v>1720</v>
      </c>
      <c r="H719" s="2">
        <v>4204.61</v>
      </c>
      <c r="I719" t="s">
        <v>1733</v>
      </c>
      <c r="J719" t="s">
        <v>1710</v>
      </c>
      <c r="K719">
        <f t="shared" si="22"/>
        <v>-6</v>
      </c>
      <c r="L719" s="2">
        <f t="shared" si="23"/>
        <v>-25227.659999999996</v>
      </c>
    </row>
    <row r="720" spans="1:12" ht="24.75" customHeight="1">
      <c r="A720" t="s">
        <v>356</v>
      </c>
      <c r="B720" t="s">
        <v>357</v>
      </c>
      <c r="C720" t="s">
        <v>1734</v>
      </c>
      <c r="D720" t="s">
        <v>648</v>
      </c>
      <c r="E720" s="1">
        <v>356.93</v>
      </c>
      <c r="F720" s="1">
        <v>343.2</v>
      </c>
      <c r="G720" t="s">
        <v>1720</v>
      </c>
      <c r="H720" s="2">
        <v>343.2</v>
      </c>
      <c r="I720" t="s">
        <v>1735</v>
      </c>
      <c r="J720" t="s">
        <v>1710</v>
      </c>
      <c r="K720">
        <f t="shared" si="22"/>
        <v>-6</v>
      </c>
      <c r="L720" s="2">
        <f t="shared" si="23"/>
        <v>-2059.2</v>
      </c>
    </row>
    <row r="721" spans="1:12" ht="24.75" customHeight="1">
      <c r="A721" t="s">
        <v>356</v>
      </c>
      <c r="B721" t="s">
        <v>357</v>
      </c>
      <c r="C721" t="s">
        <v>1736</v>
      </c>
      <c r="D721" t="s">
        <v>648</v>
      </c>
      <c r="E721" s="1">
        <v>1500.4</v>
      </c>
      <c r="F721" s="1">
        <v>1442.69</v>
      </c>
      <c r="G721" t="s">
        <v>1720</v>
      </c>
      <c r="H721" s="2">
        <v>1442.69</v>
      </c>
      <c r="I721" t="s">
        <v>1737</v>
      </c>
      <c r="J721" t="s">
        <v>1710</v>
      </c>
      <c r="K721">
        <f t="shared" si="22"/>
        <v>-6</v>
      </c>
      <c r="L721" s="2">
        <f t="shared" si="23"/>
        <v>-8656.14</v>
      </c>
    </row>
    <row r="722" spans="1:12" ht="24.75" customHeight="1">
      <c r="A722" t="s">
        <v>356</v>
      </c>
      <c r="B722" t="s">
        <v>357</v>
      </c>
      <c r="C722" t="s">
        <v>1738</v>
      </c>
      <c r="D722" t="s">
        <v>648</v>
      </c>
      <c r="E722" s="1">
        <v>5677.95</v>
      </c>
      <c r="F722" s="1">
        <v>5459.57</v>
      </c>
      <c r="G722" t="s">
        <v>1720</v>
      </c>
      <c r="H722" s="2">
        <v>5459.57</v>
      </c>
      <c r="I722" t="s">
        <v>1739</v>
      </c>
      <c r="J722" t="s">
        <v>1710</v>
      </c>
      <c r="K722">
        <f t="shared" si="22"/>
        <v>-6</v>
      </c>
      <c r="L722" s="2">
        <f t="shared" si="23"/>
        <v>-32757.42</v>
      </c>
    </row>
    <row r="723" spans="1:12" ht="24.75" customHeight="1">
      <c r="A723" t="s">
        <v>356</v>
      </c>
      <c r="B723" t="s">
        <v>357</v>
      </c>
      <c r="C723" t="s">
        <v>1740</v>
      </c>
      <c r="D723" t="s">
        <v>648</v>
      </c>
      <c r="E723" s="1">
        <v>663.71</v>
      </c>
      <c r="F723" s="1">
        <v>638.18</v>
      </c>
      <c r="G723" t="s">
        <v>1720</v>
      </c>
      <c r="H723" s="2">
        <v>638.18</v>
      </c>
      <c r="I723" t="s">
        <v>1741</v>
      </c>
      <c r="J723" t="s">
        <v>1710</v>
      </c>
      <c r="K723">
        <f t="shared" si="22"/>
        <v>-6</v>
      </c>
      <c r="L723" s="2">
        <f t="shared" si="23"/>
        <v>-3829.08</v>
      </c>
    </row>
    <row r="724" spans="1:12" ht="24.75" customHeight="1">
      <c r="A724" t="s">
        <v>356</v>
      </c>
      <c r="B724" t="s">
        <v>357</v>
      </c>
      <c r="C724" t="s">
        <v>1742</v>
      </c>
      <c r="D724" t="s">
        <v>648</v>
      </c>
      <c r="E724" s="1">
        <v>1355.36</v>
      </c>
      <c r="F724" s="1">
        <v>1303.23</v>
      </c>
      <c r="G724" t="s">
        <v>1720</v>
      </c>
      <c r="H724" s="2">
        <v>1303.23</v>
      </c>
      <c r="I724" t="s">
        <v>1743</v>
      </c>
      <c r="J724" t="s">
        <v>1710</v>
      </c>
      <c r="K724">
        <f t="shared" si="22"/>
        <v>-6</v>
      </c>
      <c r="L724" s="2">
        <f t="shared" si="23"/>
        <v>-7819.38</v>
      </c>
    </row>
    <row r="725" spans="1:12" ht="24.75" customHeight="1">
      <c r="A725" t="s">
        <v>356</v>
      </c>
      <c r="B725" t="s">
        <v>357</v>
      </c>
      <c r="C725" t="s">
        <v>1744</v>
      </c>
      <c r="D725" t="s">
        <v>648</v>
      </c>
      <c r="E725" s="1">
        <v>384.82</v>
      </c>
      <c r="F725" s="1">
        <v>370.02</v>
      </c>
      <c r="G725" t="s">
        <v>1720</v>
      </c>
      <c r="H725" s="2">
        <v>370.02</v>
      </c>
      <c r="I725" t="s">
        <v>1745</v>
      </c>
      <c r="J725" t="s">
        <v>1710</v>
      </c>
      <c r="K725">
        <f t="shared" si="22"/>
        <v>-6</v>
      </c>
      <c r="L725" s="2">
        <f t="shared" si="23"/>
        <v>-2220.12</v>
      </c>
    </row>
    <row r="726" spans="1:12" ht="24.75" customHeight="1">
      <c r="A726" t="s">
        <v>356</v>
      </c>
      <c r="B726" t="s">
        <v>357</v>
      </c>
      <c r="C726" t="s">
        <v>1746</v>
      </c>
      <c r="D726" t="s">
        <v>648</v>
      </c>
      <c r="E726" s="1">
        <v>3658.9</v>
      </c>
      <c r="F726" s="1">
        <v>3518.17</v>
      </c>
      <c r="G726" t="s">
        <v>1720</v>
      </c>
      <c r="H726" s="2">
        <v>3518.17</v>
      </c>
      <c r="I726" t="s">
        <v>1747</v>
      </c>
      <c r="J726" t="s">
        <v>1710</v>
      </c>
      <c r="K726">
        <f t="shared" si="22"/>
        <v>-6</v>
      </c>
      <c r="L726" s="2">
        <f t="shared" si="23"/>
        <v>-21109.02</v>
      </c>
    </row>
    <row r="727" spans="1:12" ht="24.75" customHeight="1">
      <c r="A727" t="s">
        <v>237</v>
      </c>
      <c r="B727" t="s">
        <v>238</v>
      </c>
      <c r="C727" t="s">
        <v>1748</v>
      </c>
      <c r="D727" t="s">
        <v>1075</v>
      </c>
      <c r="E727" s="1">
        <v>587.61</v>
      </c>
      <c r="F727" s="1">
        <v>481.65</v>
      </c>
      <c r="G727" t="s">
        <v>1708</v>
      </c>
      <c r="H727" s="2">
        <v>481.65</v>
      </c>
      <c r="I727" t="s">
        <v>1749</v>
      </c>
      <c r="J727" t="s">
        <v>1710</v>
      </c>
      <c r="K727">
        <f t="shared" si="22"/>
        <v>-3</v>
      </c>
      <c r="L727" s="2">
        <f t="shared" si="23"/>
        <v>-1444.9499999999998</v>
      </c>
    </row>
    <row r="728" spans="1:12" ht="24.75" customHeight="1">
      <c r="A728" t="s">
        <v>797</v>
      </c>
      <c r="B728" t="s">
        <v>798</v>
      </c>
      <c r="C728" t="s">
        <v>63</v>
      </c>
      <c r="D728" t="s">
        <v>1087</v>
      </c>
      <c r="E728" s="1">
        <v>1200</v>
      </c>
      <c r="F728" s="1">
        <v>960</v>
      </c>
      <c r="G728" t="s">
        <v>1712</v>
      </c>
      <c r="H728" s="2">
        <v>960</v>
      </c>
      <c r="I728" t="s">
        <v>1750</v>
      </c>
      <c r="J728" t="s">
        <v>1710</v>
      </c>
      <c r="K728">
        <f t="shared" si="22"/>
        <v>-2</v>
      </c>
      <c r="L728" s="2">
        <f t="shared" si="23"/>
        <v>-1920</v>
      </c>
    </row>
    <row r="729" spans="1:12" ht="24.75" customHeight="1">
      <c r="A729" t="s">
        <v>241</v>
      </c>
      <c r="B729" t="s">
        <v>242</v>
      </c>
      <c r="C729" t="s">
        <v>1751</v>
      </c>
      <c r="D729" t="s">
        <v>1075</v>
      </c>
      <c r="E729" s="1">
        <v>238.2</v>
      </c>
      <c r="F729" s="1">
        <v>238.2</v>
      </c>
      <c r="G729" t="s">
        <v>1708</v>
      </c>
      <c r="H729" s="2">
        <v>238.2</v>
      </c>
      <c r="I729" t="s">
        <v>1752</v>
      </c>
      <c r="J729" t="s">
        <v>1710</v>
      </c>
      <c r="K729">
        <f t="shared" si="22"/>
        <v>-3</v>
      </c>
      <c r="L729" s="2">
        <f t="shared" si="23"/>
        <v>-714.5999999999999</v>
      </c>
    </row>
    <row r="730" spans="1:12" ht="24.75" customHeight="1">
      <c r="A730" t="s">
        <v>1753</v>
      </c>
      <c r="B730" t="s">
        <v>1754</v>
      </c>
      <c r="C730" t="s">
        <v>537</v>
      </c>
      <c r="D730" t="s">
        <v>1075</v>
      </c>
      <c r="E730" s="1">
        <v>48.31</v>
      </c>
      <c r="F730" s="1">
        <v>39.6</v>
      </c>
      <c r="G730" t="s">
        <v>1708</v>
      </c>
      <c r="H730" s="2">
        <v>39.6</v>
      </c>
      <c r="I730" t="s">
        <v>1755</v>
      </c>
      <c r="J730" t="s">
        <v>1710</v>
      </c>
      <c r="K730">
        <f t="shared" si="22"/>
        <v>-3</v>
      </c>
      <c r="L730" s="2">
        <f t="shared" si="23"/>
        <v>-118.80000000000001</v>
      </c>
    </row>
    <row r="731" spans="1:12" ht="24.75" customHeight="1">
      <c r="A731" t="s">
        <v>256</v>
      </c>
      <c r="B731" t="s">
        <v>257</v>
      </c>
      <c r="C731" t="s">
        <v>124</v>
      </c>
      <c r="D731" t="s">
        <v>1075</v>
      </c>
      <c r="E731" s="1">
        <v>329.18</v>
      </c>
      <c r="F731" s="1">
        <v>315.9</v>
      </c>
      <c r="G731" t="s">
        <v>1708</v>
      </c>
      <c r="H731" s="2">
        <v>315.9</v>
      </c>
      <c r="I731" t="s">
        <v>1756</v>
      </c>
      <c r="J731" t="s">
        <v>1710</v>
      </c>
      <c r="K731">
        <f t="shared" si="22"/>
        <v>-3</v>
      </c>
      <c r="L731" s="2">
        <f t="shared" si="23"/>
        <v>-947.6999999999999</v>
      </c>
    </row>
    <row r="732" spans="1:12" ht="24.75" customHeight="1">
      <c r="A732" t="s">
        <v>266</v>
      </c>
      <c r="B732" t="s">
        <v>267</v>
      </c>
      <c r="C732" t="s">
        <v>1757</v>
      </c>
      <c r="D732" t="s">
        <v>1075</v>
      </c>
      <c r="E732" s="1">
        <v>138.9</v>
      </c>
      <c r="F732" s="1">
        <v>113.85</v>
      </c>
      <c r="G732" t="s">
        <v>1708</v>
      </c>
      <c r="H732" s="2">
        <v>113.85</v>
      </c>
      <c r="I732" t="s">
        <v>1758</v>
      </c>
      <c r="J732" t="s">
        <v>1710</v>
      </c>
      <c r="K732">
        <f t="shared" si="22"/>
        <v>-3</v>
      </c>
      <c r="L732" s="2">
        <f t="shared" si="23"/>
        <v>-341.54999999999995</v>
      </c>
    </row>
    <row r="733" spans="1:12" ht="24.75" customHeight="1">
      <c r="A733" t="s">
        <v>89</v>
      </c>
      <c r="B733" t="s">
        <v>90</v>
      </c>
      <c r="C733" t="s">
        <v>1759</v>
      </c>
      <c r="D733" t="s">
        <v>1075</v>
      </c>
      <c r="E733" s="1">
        <v>373.72</v>
      </c>
      <c r="F733" s="1">
        <v>306.33</v>
      </c>
      <c r="G733" t="s">
        <v>1708</v>
      </c>
      <c r="H733" s="2">
        <v>306.33</v>
      </c>
      <c r="I733" t="s">
        <v>1760</v>
      </c>
      <c r="J733" t="s">
        <v>1710</v>
      </c>
      <c r="K733">
        <f t="shared" si="22"/>
        <v>-3</v>
      </c>
      <c r="L733" s="2">
        <f t="shared" si="23"/>
        <v>-918.99</v>
      </c>
    </row>
    <row r="734" spans="1:12" ht="24.75" customHeight="1">
      <c r="A734" t="s">
        <v>89</v>
      </c>
      <c r="B734" t="s">
        <v>90</v>
      </c>
      <c r="C734" t="s">
        <v>1761</v>
      </c>
      <c r="D734" t="s">
        <v>1075</v>
      </c>
      <c r="E734" s="1">
        <v>33.96</v>
      </c>
      <c r="F734" s="1">
        <v>27.84</v>
      </c>
      <c r="G734" t="s">
        <v>1708</v>
      </c>
      <c r="H734" s="2">
        <v>27.84</v>
      </c>
      <c r="I734" t="s">
        <v>1762</v>
      </c>
      <c r="J734" t="s">
        <v>1710</v>
      </c>
      <c r="K734">
        <f t="shared" si="22"/>
        <v>-3</v>
      </c>
      <c r="L734" s="2">
        <f t="shared" si="23"/>
        <v>-83.52</v>
      </c>
    </row>
    <row r="735" spans="1:12" ht="24.75" customHeight="1">
      <c r="A735" t="s">
        <v>274</v>
      </c>
      <c r="B735" t="s">
        <v>275</v>
      </c>
      <c r="C735" t="s">
        <v>1763</v>
      </c>
      <c r="D735" t="s">
        <v>1075</v>
      </c>
      <c r="E735" s="1">
        <v>1227.11</v>
      </c>
      <c r="F735" s="1">
        <v>1005.83</v>
      </c>
      <c r="G735" t="s">
        <v>1708</v>
      </c>
      <c r="H735" s="2">
        <v>1005.83</v>
      </c>
      <c r="I735" t="s">
        <v>1764</v>
      </c>
      <c r="J735" t="s">
        <v>1710</v>
      </c>
      <c r="K735">
        <f t="shared" si="22"/>
        <v>-3</v>
      </c>
      <c r="L735" s="2">
        <f t="shared" si="23"/>
        <v>-3017.4900000000002</v>
      </c>
    </row>
    <row r="736" spans="1:12" ht="24.75" customHeight="1">
      <c r="A736" t="s">
        <v>95</v>
      </c>
      <c r="B736" t="s">
        <v>96</v>
      </c>
      <c r="C736" t="s">
        <v>1765</v>
      </c>
      <c r="D736" t="s">
        <v>1087</v>
      </c>
      <c r="E736" s="1">
        <v>300.18</v>
      </c>
      <c r="F736" s="1">
        <v>246.05</v>
      </c>
      <c r="G736" t="s">
        <v>1712</v>
      </c>
      <c r="H736" s="2">
        <v>246.05</v>
      </c>
      <c r="I736" t="s">
        <v>1766</v>
      </c>
      <c r="J736" t="s">
        <v>1710</v>
      </c>
      <c r="K736">
        <f t="shared" si="22"/>
        <v>-2</v>
      </c>
      <c r="L736" s="2">
        <f t="shared" si="23"/>
        <v>-492.1</v>
      </c>
    </row>
    <row r="737" spans="1:12" ht="24.75" customHeight="1">
      <c r="A737" t="s">
        <v>95</v>
      </c>
      <c r="B737" t="s">
        <v>96</v>
      </c>
      <c r="C737" t="s">
        <v>1767</v>
      </c>
      <c r="D737" t="s">
        <v>1075</v>
      </c>
      <c r="E737" s="1">
        <v>154.92</v>
      </c>
      <c r="F737" s="1">
        <v>126.98</v>
      </c>
      <c r="G737" t="s">
        <v>1708</v>
      </c>
      <c r="H737" s="2">
        <v>126.98</v>
      </c>
      <c r="I737" t="s">
        <v>1768</v>
      </c>
      <c r="J737" t="s">
        <v>1710</v>
      </c>
      <c r="K737">
        <f t="shared" si="22"/>
        <v>-3</v>
      </c>
      <c r="L737" s="2">
        <f t="shared" si="23"/>
        <v>-380.94</v>
      </c>
    </row>
    <row r="738" spans="1:12" ht="24.75" customHeight="1">
      <c r="A738" t="s">
        <v>654</v>
      </c>
      <c r="B738" t="s">
        <v>655</v>
      </c>
      <c r="C738" t="s">
        <v>1769</v>
      </c>
      <c r="D738" t="s">
        <v>1075</v>
      </c>
      <c r="E738" s="1">
        <v>36.57</v>
      </c>
      <c r="F738" s="1">
        <v>32.77</v>
      </c>
      <c r="G738" t="s">
        <v>1708</v>
      </c>
      <c r="H738" s="2">
        <v>32.77</v>
      </c>
      <c r="I738" t="s">
        <v>1770</v>
      </c>
      <c r="J738" t="s">
        <v>1710</v>
      </c>
      <c r="K738">
        <f t="shared" si="22"/>
        <v>-3</v>
      </c>
      <c r="L738" s="2">
        <f t="shared" si="23"/>
        <v>-98.31</v>
      </c>
    </row>
    <row r="739" spans="1:12" ht="24.75" customHeight="1">
      <c r="A739" t="s">
        <v>654</v>
      </c>
      <c r="B739" t="s">
        <v>655</v>
      </c>
      <c r="C739" t="s">
        <v>1771</v>
      </c>
      <c r="D739" t="s">
        <v>1075</v>
      </c>
      <c r="E739" s="1">
        <v>157.19</v>
      </c>
      <c r="F739" s="1">
        <v>136.89</v>
      </c>
      <c r="G739" t="s">
        <v>1708</v>
      </c>
      <c r="H739" s="2">
        <v>136.89</v>
      </c>
      <c r="I739" t="s">
        <v>1772</v>
      </c>
      <c r="J739" t="s">
        <v>1710</v>
      </c>
      <c r="K739">
        <f t="shared" si="22"/>
        <v>-3</v>
      </c>
      <c r="L739" s="2">
        <f t="shared" si="23"/>
        <v>-410.66999999999996</v>
      </c>
    </row>
    <row r="740" spans="1:12" ht="24.75" customHeight="1">
      <c r="A740" t="s">
        <v>286</v>
      </c>
      <c r="B740" t="s">
        <v>287</v>
      </c>
      <c r="C740" t="s">
        <v>1773</v>
      </c>
      <c r="D740" t="s">
        <v>1075</v>
      </c>
      <c r="E740" s="1">
        <v>5469.42</v>
      </c>
      <c r="F740" s="1">
        <v>5067.89</v>
      </c>
      <c r="G740" t="s">
        <v>1708</v>
      </c>
      <c r="H740" s="2">
        <v>5067.89</v>
      </c>
      <c r="I740" t="s">
        <v>1774</v>
      </c>
      <c r="J740" t="s">
        <v>1710</v>
      </c>
      <c r="K740">
        <f t="shared" si="22"/>
        <v>-3</v>
      </c>
      <c r="L740" s="2">
        <f t="shared" si="23"/>
        <v>-15203.670000000002</v>
      </c>
    </row>
    <row r="741" spans="1:12" ht="24.75" customHeight="1">
      <c r="A741" t="s">
        <v>286</v>
      </c>
      <c r="B741" t="s">
        <v>287</v>
      </c>
      <c r="C741" t="s">
        <v>1775</v>
      </c>
      <c r="D741" t="s">
        <v>1075</v>
      </c>
      <c r="E741" s="1">
        <v>-175.84</v>
      </c>
      <c r="F741" s="1">
        <v>-167.72</v>
      </c>
      <c r="G741" t="s">
        <v>1708</v>
      </c>
      <c r="H741" s="2">
        <v>-167.72</v>
      </c>
      <c r="I741" t="s">
        <v>1774</v>
      </c>
      <c r="J741" t="s">
        <v>1710</v>
      </c>
      <c r="K741">
        <f t="shared" si="22"/>
        <v>-3</v>
      </c>
      <c r="L741" s="2">
        <f t="shared" si="23"/>
        <v>503.15999999999997</v>
      </c>
    </row>
    <row r="742" spans="1:12" ht="24.75" customHeight="1">
      <c r="A742" t="s">
        <v>286</v>
      </c>
      <c r="B742" t="s">
        <v>287</v>
      </c>
      <c r="C742" t="s">
        <v>1776</v>
      </c>
      <c r="D742" t="s">
        <v>1075</v>
      </c>
      <c r="E742" s="1">
        <v>2156.35</v>
      </c>
      <c r="F742" s="1">
        <v>1975.25</v>
      </c>
      <c r="G742" t="s">
        <v>1708</v>
      </c>
      <c r="H742" s="2">
        <v>1975.25</v>
      </c>
      <c r="I742" t="s">
        <v>1777</v>
      </c>
      <c r="J742" t="s">
        <v>1710</v>
      </c>
      <c r="K742">
        <f t="shared" si="22"/>
        <v>-3</v>
      </c>
      <c r="L742" s="2">
        <f t="shared" si="23"/>
        <v>-5925.75</v>
      </c>
    </row>
    <row r="743" spans="1:12" ht="24.75" customHeight="1">
      <c r="A743" t="s">
        <v>286</v>
      </c>
      <c r="B743" t="s">
        <v>287</v>
      </c>
      <c r="C743" t="s">
        <v>1778</v>
      </c>
      <c r="D743" t="s">
        <v>1075</v>
      </c>
      <c r="E743" s="1">
        <v>-12.76</v>
      </c>
      <c r="F743" s="1">
        <v>-11.6</v>
      </c>
      <c r="G743" t="s">
        <v>1708</v>
      </c>
      <c r="H743" s="2">
        <v>-11.6</v>
      </c>
      <c r="I743" t="s">
        <v>1777</v>
      </c>
      <c r="J743" t="s">
        <v>1710</v>
      </c>
      <c r="K743">
        <f t="shared" si="22"/>
        <v>-3</v>
      </c>
      <c r="L743" s="2">
        <f t="shared" si="23"/>
        <v>34.8</v>
      </c>
    </row>
    <row r="744" spans="1:12" ht="24.75" customHeight="1">
      <c r="A744" t="s">
        <v>292</v>
      </c>
      <c r="B744" t="s">
        <v>293</v>
      </c>
      <c r="C744" t="s">
        <v>1779</v>
      </c>
      <c r="D744" t="s">
        <v>1075</v>
      </c>
      <c r="E744" s="1">
        <v>1005.28</v>
      </c>
      <c r="F744" s="1">
        <v>824</v>
      </c>
      <c r="G744" t="s">
        <v>1708</v>
      </c>
      <c r="H744" s="2">
        <v>824</v>
      </c>
      <c r="I744" t="s">
        <v>1780</v>
      </c>
      <c r="J744" t="s">
        <v>1710</v>
      </c>
      <c r="K744">
        <f t="shared" si="22"/>
        <v>-3</v>
      </c>
      <c r="L744" s="2">
        <f t="shared" si="23"/>
        <v>-2472</v>
      </c>
    </row>
    <row r="745" spans="1:12" ht="24.75" customHeight="1">
      <c r="A745" t="s">
        <v>1781</v>
      </c>
      <c r="B745" t="s">
        <v>1782</v>
      </c>
      <c r="C745" t="s">
        <v>1783</v>
      </c>
      <c r="D745" t="s">
        <v>1087</v>
      </c>
      <c r="E745" s="1">
        <v>137.59</v>
      </c>
      <c r="F745" s="1">
        <v>132.3</v>
      </c>
      <c r="G745" t="s">
        <v>1712</v>
      </c>
      <c r="H745" s="2">
        <v>132.3</v>
      </c>
      <c r="I745" t="s">
        <v>1784</v>
      </c>
      <c r="J745" t="s">
        <v>1710</v>
      </c>
      <c r="K745">
        <f t="shared" si="22"/>
        <v>-2</v>
      </c>
      <c r="L745" s="2">
        <f t="shared" si="23"/>
        <v>-264.6</v>
      </c>
    </row>
    <row r="746" spans="1:12" ht="24.75" customHeight="1">
      <c r="A746" t="s">
        <v>508</v>
      </c>
      <c r="B746" t="s">
        <v>509</v>
      </c>
      <c r="C746" t="s">
        <v>1785</v>
      </c>
      <c r="D746" t="s">
        <v>1075</v>
      </c>
      <c r="E746" s="1">
        <v>184.56</v>
      </c>
      <c r="F746" s="1">
        <v>151.28</v>
      </c>
      <c r="G746" t="s">
        <v>1708</v>
      </c>
      <c r="H746" s="2">
        <v>151.28</v>
      </c>
      <c r="I746" t="s">
        <v>1786</v>
      </c>
      <c r="J746" t="s">
        <v>1710</v>
      </c>
      <c r="K746">
        <f t="shared" si="22"/>
        <v>-3</v>
      </c>
      <c r="L746" s="2">
        <f t="shared" si="23"/>
        <v>-453.84000000000003</v>
      </c>
    </row>
    <row r="747" spans="1:12" ht="24.75" customHeight="1">
      <c r="A747" t="s">
        <v>508</v>
      </c>
      <c r="B747" t="s">
        <v>509</v>
      </c>
      <c r="C747" t="s">
        <v>1787</v>
      </c>
      <c r="D747" t="s">
        <v>1075</v>
      </c>
      <c r="E747" s="1">
        <v>192.86</v>
      </c>
      <c r="F747" s="1">
        <v>158.08</v>
      </c>
      <c r="G747" t="s">
        <v>1708</v>
      </c>
      <c r="H747" s="2">
        <v>158.08</v>
      </c>
      <c r="I747" t="s">
        <v>1788</v>
      </c>
      <c r="J747" t="s">
        <v>1710</v>
      </c>
      <c r="K747">
        <f t="shared" si="22"/>
        <v>-3</v>
      </c>
      <c r="L747" s="2">
        <f t="shared" si="23"/>
        <v>-474.24</v>
      </c>
    </row>
    <row r="748" spans="1:12" ht="24.75" customHeight="1">
      <c r="A748" t="s">
        <v>178</v>
      </c>
      <c r="B748" t="s">
        <v>179</v>
      </c>
      <c r="C748" t="s">
        <v>1789</v>
      </c>
      <c r="D748" t="s">
        <v>1075</v>
      </c>
      <c r="E748" s="1">
        <v>5759.01</v>
      </c>
      <c r="F748" s="1">
        <v>4720.5</v>
      </c>
      <c r="G748" t="s">
        <v>1708</v>
      </c>
      <c r="H748" s="2">
        <v>4720.5</v>
      </c>
      <c r="I748" t="s">
        <v>1790</v>
      </c>
      <c r="J748" t="s">
        <v>1710</v>
      </c>
      <c r="K748">
        <f t="shared" si="22"/>
        <v>-3</v>
      </c>
      <c r="L748" s="2">
        <f t="shared" si="23"/>
        <v>-14161.5</v>
      </c>
    </row>
    <row r="749" spans="1:12" ht="24.75" customHeight="1">
      <c r="A749" t="s">
        <v>178</v>
      </c>
      <c r="B749" t="s">
        <v>179</v>
      </c>
      <c r="C749" t="s">
        <v>1791</v>
      </c>
      <c r="D749" t="s">
        <v>988</v>
      </c>
      <c r="E749" s="1">
        <v>-2614.92</v>
      </c>
      <c r="F749" s="1">
        <v>-2143.38</v>
      </c>
      <c r="G749" t="s">
        <v>1446</v>
      </c>
      <c r="H749" s="2">
        <v>-2143.38</v>
      </c>
      <c r="I749" t="s">
        <v>1790</v>
      </c>
      <c r="J749" t="s">
        <v>1710</v>
      </c>
      <c r="K749">
        <f t="shared" si="22"/>
        <v>10</v>
      </c>
      <c r="L749" s="2">
        <f t="shared" si="23"/>
        <v>-21433.800000000003</v>
      </c>
    </row>
    <row r="750" spans="1:12" ht="24.75" customHeight="1">
      <c r="A750" t="s">
        <v>178</v>
      </c>
      <c r="B750" t="s">
        <v>179</v>
      </c>
      <c r="C750" t="s">
        <v>1792</v>
      </c>
      <c r="D750" t="s">
        <v>1075</v>
      </c>
      <c r="E750" s="1">
        <v>1331.85</v>
      </c>
      <c r="F750" s="1">
        <v>1091.68</v>
      </c>
      <c r="G750" t="s">
        <v>1708</v>
      </c>
      <c r="H750" s="2">
        <v>1091.68</v>
      </c>
      <c r="I750" t="s">
        <v>1793</v>
      </c>
      <c r="J750" t="s">
        <v>1710</v>
      </c>
      <c r="K750">
        <f t="shared" si="22"/>
        <v>-3</v>
      </c>
      <c r="L750" s="2">
        <f t="shared" si="23"/>
        <v>-3275.04</v>
      </c>
    </row>
    <row r="751" spans="1:12" ht="24.75" customHeight="1">
      <c r="A751" t="s">
        <v>178</v>
      </c>
      <c r="B751" t="s">
        <v>179</v>
      </c>
      <c r="C751" t="s">
        <v>1794</v>
      </c>
      <c r="D751" t="s">
        <v>1075</v>
      </c>
      <c r="E751" s="1">
        <v>26.55</v>
      </c>
      <c r="F751" s="1">
        <v>21.76</v>
      </c>
      <c r="G751" t="s">
        <v>1708</v>
      </c>
      <c r="H751" s="2">
        <v>21.76</v>
      </c>
      <c r="I751" t="s">
        <v>1795</v>
      </c>
      <c r="J751" t="s">
        <v>1710</v>
      </c>
      <c r="K751">
        <f t="shared" si="22"/>
        <v>-3</v>
      </c>
      <c r="L751" s="2">
        <f t="shared" si="23"/>
        <v>-65.28</v>
      </c>
    </row>
    <row r="752" spans="1:12" ht="24.75" customHeight="1">
      <c r="A752" t="s">
        <v>178</v>
      </c>
      <c r="B752" t="s">
        <v>179</v>
      </c>
      <c r="C752" t="s">
        <v>1796</v>
      </c>
      <c r="D752" t="s">
        <v>1075</v>
      </c>
      <c r="E752" s="1">
        <v>985.7</v>
      </c>
      <c r="F752" s="1">
        <v>807.95</v>
      </c>
      <c r="G752" t="s">
        <v>1708</v>
      </c>
      <c r="H752" s="2">
        <v>807.95</v>
      </c>
      <c r="I752" t="s">
        <v>1797</v>
      </c>
      <c r="J752" t="s">
        <v>1710</v>
      </c>
      <c r="K752">
        <f t="shared" si="22"/>
        <v>-3</v>
      </c>
      <c r="L752" s="2">
        <f t="shared" si="23"/>
        <v>-2423.8500000000004</v>
      </c>
    </row>
    <row r="753" spans="1:12" ht="24.75" customHeight="1">
      <c r="A753" t="s">
        <v>178</v>
      </c>
      <c r="B753" t="s">
        <v>179</v>
      </c>
      <c r="C753" t="s">
        <v>1798</v>
      </c>
      <c r="D753" t="s">
        <v>1075</v>
      </c>
      <c r="E753" s="1">
        <v>32.61</v>
      </c>
      <c r="F753" s="1">
        <v>26.73</v>
      </c>
      <c r="G753" t="s">
        <v>1708</v>
      </c>
      <c r="H753" s="2">
        <v>26.73</v>
      </c>
      <c r="I753" t="s">
        <v>1799</v>
      </c>
      <c r="J753" t="s">
        <v>1710</v>
      </c>
      <c r="K753">
        <f t="shared" si="22"/>
        <v>-3</v>
      </c>
      <c r="L753" s="2">
        <f t="shared" si="23"/>
        <v>-80.19</v>
      </c>
    </row>
    <row r="754" spans="1:12" ht="24.75" customHeight="1">
      <c r="A754" t="s">
        <v>178</v>
      </c>
      <c r="B754" t="s">
        <v>179</v>
      </c>
      <c r="C754" t="s">
        <v>1800</v>
      </c>
      <c r="D754" t="s">
        <v>1075</v>
      </c>
      <c r="E754" s="1">
        <v>2043.82</v>
      </c>
      <c r="F754" s="1">
        <v>1675.26</v>
      </c>
      <c r="G754" t="s">
        <v>1708</v>
      </c>
      <c r="H754" s="2">
        <v>1675.26</v>
      </c>
      <c r="I754" t="s">
        <v>1801</v>
      </c>
      <c r="J754" t="s">
        <v>1710</v>
      </c>
      <c r="K754">
        <f t="shared" si="22"/>
        <v>-3</v>
      </c>
      <c r="L754" s="2">
        <f t="shared" si="23"/>
        <v>-5025.78</v>
      </c>
    </row>
    <row r="755" spans="1:12" ht="24.75" customHeight="1">
      <c r="A755" t="s">
        <v>178</v>
      </c>
      <c r="B755" t="s">
        <v>179</v>
      </c>
      <c r="C755" t="s">
        <v>1802</v>
      </c>
      <c r="D755" t="s">
        <v>1075</v>
      </c>
      <c r="E755" s="1">
        <v>539.46</v>
      </c>
      <c r="F755" s="1">
        <v>442.18</v>
      </c>
      <c r="G755" t="s">
        <v>1708</v>
      </c>
      <c r="H755" s="2">
        <v>442.18</v>
      </c>
      <c r="I755" t="s">
        <v>1803</v>
      </c>
      <c r="J755" t="s">
        <v>1710</v>
      </c>
      <c r="K755">
        <f t="shared" si="22"/>
        <v>-3</v>
      </c>
      <c r="L755" s="2">
        <f t="shared" si="23"/>
        <v>-1326.54</v>
      </c>
    </row>
    <row r="756" spans="1:12" ht="24.75" customHeight="1">
      <c r="A756" t="s">
        <v>178</v>
      </c>
      <c r="B756" t="s">
        <v>179</v>
      </c>
      <c r="C756" t="s">
        <v>1804</v>
      </c>
      <c r="D756" t="s">
        <v>1075</v>
      </c>
      <c r="E756" s="1">
        <v>912.15</v>
      </c>
      <c r="F756" s="1">
        <v>747.66</v>
      </c>
      <c r="G756" t="s">
        <v>1708</v>
      </c>
      <c r="H756" s="2">
        <v>747.66</v>
      </c>
      <c r="I756" t="s">
        <v>1805</v>
      </c>
      <c r="J756" t="s">
        <v>1710</v>
      </c>
      <c r="K756">
        <f t="shared" si="22"/>
        <v>-3</v>
      </c>
      <c r="L756" s="2">
        <f t="shared" si="23"/>
        <v>-2242.98</v>
      </c>
    </row>
    <row r="757" spans="1:12" ht="24.75" customHeight="1">
      <c r="A757" t="s">
        <v>178</v>
      </c>
      <c r="B757" t="s">
        <v>179</v>
      </c>
      <c r="C757" t="s">
        <v>1806</v>
      </c>
      <c r="D757" t="s">
        <v>1075</v>
      </c>
      <c r="E757" s="1">
        <v>4366.47</v>
      </c>
      <c r="F757" s="1">
        <v>3579.07</v>
      </c>
      <c r="G757" t="s">
        <v>1708</v>
      </c>
      <c r="H757" s="2">
        <v>3579.07</v>
      </c>
      <c r="I757" t="s">
        <v>1807</v>
      </c>
      <c r="J757" t="s">
        <v>1710</v>
      </c>
      <c r="K757">
        <f t="shared" si="22"/>
        <v>-3</v>
      </c>
      <c r="L757" s="2">
        <f t="shared" si="23"/>
        <v>-10737.210000000001</v>
      </c>
    </row>
    <row r="758" spans="1:12" ht="24.75" customHeight="1">
      <c r="A758" t="s">
        <v>178</v>
      </c>
      <c r="B758" t="s">
        <v>179</v>
      </c>
      <c r="C758" t="s">
        <v>1808</v>
      </c>
      <c r="D758" t="s">
        <v>1075</v>
      </c>
      <c r="E758" s="1">
        <v>738.94</v>
      </c>
      <c r="F758" s="1">
        <v>605.69</v>
      </c>
      <c r="G758" t="s">
        <v>1708</v>
      </c>
      <c r="H758" s="2">
        <v>605.69</v>
      </c>
      <c r="I758" t="s">
        <v>1809</v>
      </c>
      <c r="J758" t="s">
        <v>1710</v>
      </c>
      <c r="K758">
        <f t="shared" si="22"/>
        <v>-3</v>
      </c>
      <c r="L758" s="2">
        <f t="shared" si="23"/>
        <v>-1817.0700000000002</v>
      </c>
    </row>
    <row r="759" spans="1:12" ht="24.75" customHeight="1">
      <c r="A759" t="s">
        <v>178</v>
      </c>
      <c r="B759" t="s">
        <v>179</v>
      </c>
      <c r="C759" t="s">
        <v>1810</v>
      </c>
      <c r="D759" t="s">
        <v>1075</v>
      </c>
      <c r="E759" s="1">
        <v>1240.53</v>
      </c>
      <c r="F759" s="1">
        <v>1016.83</v>
      </c>
      <c r="G759" t="s">
        <v>1708</v>
      </c>
      <c r="H759" s="2">
        <v>1016.83</v>
      </c>
      <c r="I759" t="s">
        <v>1811</v>
      </c>
      <c r="J759" t="s">
        <v>1710</v>
      </c>
      <c r="K759">
        <f t="shared" si="22"/>
        <v>-3</v>
      </c>
      <c r="L759" s="2">
        <f t="shared" si="23"/>
        <v>-3050.4900000000002</v>
      </c>
    </row>
    <row r="760" spans="1:12" ht="24.75" customHeight="1">
      <c r="A760" t="s">
        <v>178</v>
      </c>
      <c r="B760" t="s">
        <v>179</v>
      </c>
      <c r="C760" t="s">
        <v>1812</v>
      </c>
      <c r="D760" t="s">
        <v>1075</v>
      </c>
      <c r="E760" s="1">
        <v>189.87</v>
      </c>
      <c r="F760" s="1">
        <v>155.63</v>
      </c>
      <c r="G760" t="s">
        <v>1708</v>
      </c>
      <c r="H760" s="2">
        <v>155.63</v>
      </c>
      <c r="I760" t="s">
        <v>1813</v>
      </c>
      <c r="J760" t="s">
        <v>1710</v>
      </c>
      <c r="K760">
        <f t="shared" si="22"/>
        <v>-3</v>
      </c>
      <c r="L760" s="2">
        <f t="shared" si="23"/>
        <v>-466.89</v>
      </c>
    </row>
    <row r="761" spans="1:12" ht="24.75" customHeight="1">
      <c r="A761" t="s">
        <v>178</v>
      </c>
      <c r="B761" t="s">
        <v>179</v>
      </c>
      <c r="C761" t="s">
        <v>1814</v>
      </c>
      <c r="D761" t="s">
        <v>1075</v>
      </c>
      <c r="E761" s="1">
        <v>613.27</v>
      </c>
      <c r="F761" s="1">
        <v>502.68</v>
      </c>
      <c r="G761" t="s">
        <v>1708</v>
      </c>
      <c r="H761" s="2">
        <v>502.68</v>
      </c>
      <c r="I761" t="s">
        <v>1815</v>
      </c>
      <c r="J761" t="s">
        <v>1710</v>
      </c>
      <c r="K761">
        <f t="shared" si="22"/>
        <v>-3</v>
      </c>
      <c r="L761" s="2">
        <f t="shared" si="23"/>
        <v>-1508.04</v>
      </c>
    </row>
    <row r="762" spans="1:12" ht="24.75" customHeight="1">
      <c r="A762" t="s">
        <v>178</v>
      </c>
      <c r="B762" t="s">
        <v>179</v>
      </c>
      <c r="C762" t="s">
        <v>1816</v>
      </c>
      <c r="D762" t="s">
        <v>1075</v>
      </c>
      <c r="E762" s="1">
        <v>25.33</v>
      </c>
      <c r="F762" s="1">
        <v>20.76</v>
      </c>
      <c r="G762" t="s">
        <v>1708</v>
      </c>
      <c r="H762" s="2">
        <v>20.76</v>
      </c>
      <c r="I762" t="s">
        <v>1817</v>
      </c>
      <c r="J762" t="s">
        <v>1710</v>
      </c>
      <c r="K762">
        <f t="shared" si="22"/>
        <v>-3</v>
      </c>
      <c r="L762" s="2">
        <f t="shared" si="23"/>
        <v>-62.28</v>
      </c>
    </row>
    <row r="763" spans="1:12" ht="24.75" customHeight="1">
      <c r="A763" t="s">
        <v>178</v>
      </c>
      <c r="B763" t="s">
        <v>179</v>
      </c>
      <c r="C763" t="s">
        <v>1818</v>
      </c>
      <c r="D763" t="s">
        <v>1075</v>
      </c>
      <c r="E763" s="1">
        <v>189.87</v>
      </c>
      <c r="F763" s="1">
        <v>155.63</v>
      </c>
      <c r="G763" t="s">
        <v>1708</v>
      </c>
      <c r="H763" s="2">
        <v>155.63</v>
      </c>
      <c r="I763" t="s">
        <v>1819</v>
      </c>
      <c r="J763" t="s">
        <v>1710</v>
      </c>
      <c r="K763">
        <f t="shared" si="22"/>
        <v>-3</v>
      </c>
      <c r="L763" s="2">
        <f t="shared" si="23"/>
        <v>-466.89</v>
      </c>
    </row>
    <row r="764" spans="1:12" ht="24.75" customHeight="1">
      <c r="A764" t="s">
        <v>178</v>
      </c>
      <c r="B764" t="s">
        <v>179</v>
      </c>
      <c r="C764" t="s">
        <v>1820</v>
      </c>
      <c r="D764" t="s">
        <v>1075</v>
      </c>
      <c r="E764" s="1">
        <v>336.5</v>
      </c>
      <c r="F764" s="1">
        <v>275.82</v>
      </c>
      <c r="G764" t="s">
        <v>1708</v>
      </c>
      <c r="H764" s="2">
        <v>275.82</v>
      </c>
      <c r="I764" t="s">
        <v>1821</v>
      </c>
      <c r="J764" t="s">
        <v>1710</v>
      </c>
      <c r="K764">
        <f t="shared" si="22"/>
        <v>-3</v>
      </c>
      <c r="L764" s="2">
        <f t="shared" si="23"/>
        <v>-827.46</v>
      </c>
    </row>
    <row r="765" spans="1:12" ht="24.75" customHeight="1">
      <c r="A765" t="s">
        <v>178</v>
      </c>
      <c r="B765" t="s">
        <v>179</v>
      </c>
      <c r="C765" t="s">
        <v>1822</v>
      </c>
      <c r="D765" t="s">
        <v>1075</v>
      </c>
      <c r="E765" s="1">
        <v>61.35</v>
      </c>
      <c r="F765" s="1">
        <v>50.29</v>
      </c>
      <c r="G765" t="s">
        <v>1708</v>
      </c>
      <c r="H765" s="2">
        <v>50.29</v>
      </c>
      <c r="I765" t="s">
        <v>1823</v>
      </c>
      <c r="J765" t="s">
        <v>1710</v>
      </c>
      <c r="K765">
        <f t="shared" si="22"/>
        <v>-3</v>
      </c>
      <c r="L765" s="2">
        <f t="shared" si="23"/>
        <v>-150.87</v>
      </c>
    </row>
    <row r="766" spans="1:12" ht="24.75" customHeight="1">
      <c r="A766" t="s">
        <v>74</v>
      </c>
      <c r="B766" t="s">
        <v>11</v>
      </c>
      <c r="C766" t="s">
        <v>1824</v>
      </c>
      <c r="D766" t="s">
        <v>14</v>
      </c>
      <c r="E766" s="1">
        <v>942.91</v>
      </c>
      <c r="F766" s="1">
        <v>772.88</v>
      </c>
      <c r="G766" t="s">
        <v>1540</v>
      </c>
      <c r="H766" s="2">
        <v>772.88</v>
      </c>
      <c r="I766" t="s">
        <v>1825</v>
      </c>
      <c r="J766" t="s">
        <v>1708</v>
      </c>
      <c r="K766">
        <f t="shared" si="22"/>
        <v>7</v>
      </c>
      <c r="L766" s="2">
        <f t="shared" si="23"/>
        <v>5410.16</v>
      </c>
    </row>
    <row r="767" spans="1:12" ht="24.75" customHeight="1">
      <c r="A767" t="s">
        <v>10</v>
      </c>
      <c r="B767" t="s">
        <v>11</v>
      </c>
      <c r="C767" t="s">
        <v>1826</v>
      </c>
      <c r="D767" t="s">
        <v>734</v>
      </c>
      <c r="E767" s="1">
        <v>18.55</v>
      </c>
      <c r="F767" s="1">
        <v>16.86</v>
      </c>
      <c r="G767" t="s">
        <v>1540</v>
      </c>
      <c r="H767" s="2">
        <v>16.86</v>
      </c>
      <c r="I767" t="s">
        <v>1827</v>
      </c>
      <c r="J767" t="s">
        <v>1708</v>
      </c>
      <c r="K767">
        <f t="shared" si="22"/>
        <v>7</v>
      </c>
      <c r="L767" s="2">
        <f t="shared" si="23"/>
        <v>118.02</v>
      </c>
    </row>
    <row r="768" spans="1:12" ht="24.75" customHeight="1">
      <c r="A768" t="s">
        <v>10</v>
      </c>
      <c r="B768" t="s">
        <v>11</v>
      </c>
      <c r="C768" t="s">
        <v>1828</v>
      </c>
      <c r="D768" t="s">
        <v>734</v>
      </c>
      <c r="E768" s="1">
        <v>560.52</v>
      </c>
      <c r="F768" s="1">
        <v>509.56</v>
      </c>
      <c r="G768" t="s">
        <v>1540</v>
      </c>
      <c r="H768" s="2">
        <v>509.56</v>
      </c>
      <c r="I768" t="s">
        <v>1827</v>
      </c>
      <c r="J768" t="s">
        <v>1708</v>
      </c>
      <c r="K768">
        <f t="shared" si="22"/>
        <v>7</v>
      </c>
      <c r="L768" s="2">
        <f t="shared" si="23"/>
        <v>3566.92</v>
      </c>
    </row>
    <row r="769" spans="1:12" ht="24.75" customHeight="1">
      <c r="A769" t="s">
        <v>10</v>
      </c>
      <c r="B769" t="s">
        <v>11</v>
      </c>
      <c r="C769" t="s">
        <v>1829</v>
      </c>
      <c r="D769" t="s">
        <v>618</v>
      </c>
      <c r="E769" s="1">
        <v>316.73</v>
      </c>
      <c r="F769" s="1">
        <v>287.94</v>
      </c>
      <c r="G769" t="s">
        <v>1540</v>
      </c>
      <c r="H769" s="2">
        <v>287.94</v>
      </c>
      <c r="I769" t="s">
        <v>1830</v>
      </c>
      <c r="J769" t="s">
        <v>1708</v>
      </c>
      <c r="K769">
        <f t="shared" si="22"/>
        <v>7</v>
      </c>
      <c r="L769" s="2">
        <f t="shared" si="23"/>
        <v>2015.58</v>
      </c>
    </row>
    <row r="770" spans="1:12" ht="24.75" customHeight="1">
      <c r="A770" t="s">
        <v>10</v>
      </c>
      <c r="B770" t="s">
        <v>11</v>
      </c>
      <c r="C770" t="s">
        <v>1831</v>
      </c>
      <c r="D770" t="s">
        <v>734</v>
      </c>
      <c r="E770" s="1">
        <v>108.35</v>
      </c>
      <c r="F770" s="1">
        <v>98.5</v>
      </c>
      <c r="G770" t="s">
        <v>1540</v>
      </c>
      <c r="H770" s="2">
        <v>98.5</v>
      </c>
      <c r="I770" t="s">
        <v>1832</v>
      </c>
      <c r="J770" t="s">
        <v>1708</v>
      </c>
      <c r="K770">
        <f t="shared" si="22"/>
        <v>7</v>
      </c>
      <c r="L770" s="2">
        <f t="shared" si="23"/>
        <v>689.5</v>
      </c>
    </row>
    <row r="771" spans="1:12" ht="24.75" customHeight="1">
      <c r="A771" t="s">
        <v>10</v>
      </c>
      <c r="B771" t="s">
        <v>11</v>
      </c>
      <c r="C771" t="s">
        <v>1833</v>
      </c>
      <c r="D771" t="s">
        <v>734</v>
      </c>
      <c r="E771" s="1">
        <v>9.39</v>
      </c>
      <c r="F771" s="1">
        <v>8.54</v>
      </c>
      <c r="G771" t="s">
        <v>1540</v>
      </c>
      <c r="H771" s="2">
        <v>8.54</v>
      </c>
      <c r="I771" t="s">
        <v>1834</v>
      </c>
      <c r="J771" t="s">
        <v>1708</v>
      </c>
      <c r="K771">
        <f t="shared" si="22"/>
        <v>7</v>
      </c>
      <c r="L771" s="2">
        <f t="shared" si="23"/>
        <v>59.779999999999994</v>
      </c>
    </row>
    <row r="772" spans="1:12" ht="24.75" customHeight="1">
      <c r="A772" t="s">
        <v>550</v>
      </c>
      <c r="B772" t="s">
        <v>551</v>
      </c>
      <c r="C772" t="s">
        <v>1835</v>
      </c>
      <c r="D772" t="s">
        <v>1087</v>
      </c>
      <c r="E772" s="1">
        <v>7009.03</v>
      </c>
      <c r="F772" s="1">
        <v>5745.11</v>
      </c>
      <c r="G772" t="s">
        <v>1836</v>
      </c>
      <c r="H772" s="2">
        <v>5745.11</v>
      </c>
      <c r="I772" t="s">
        <v>1837</v>
      </c>
      <c r="J772" t="s">
        <v>1708</v>
      </c>
      <c r="K772">
        <f t="shared" si="22"/>
        <v>4</v>
      </c>
      <c r="L772" s="2">
        <f t="shared" si="23"/>
        <v>22980.44</v>
      </c>
    </row>
    <row r="773" spans="1:12" ht="24.75" customHeight="1">
      <c r="A773" t="s">
        <v>60</v>
      </c>
      <c r="B773" t="s">
        <v>11</v>
      </c>
      <c r="C773" t="s">
        <v>1838</v>
      </c>
      <c r="D773" t="s">
        <v>1391</v>
      </c>
      <c r="E773" s="1">
        <v>2457.04</v>
      </c>
      <c r="F773" s="1">
        <v>2340.04</v>
      </c>
      <c r="G773" t="s">
        <v>1710</v>
      </c>
      <c r="H773" s="2">
        <v>2340.04</v>
      </c>
      <c r="I773" t="s">
        <v>1839</v>
      </c>
      <c r="J773" t="s">
        <v>1708</v>
      </c>
      <c r="K773">
        <f aca="true" t="shared" si="24" ref="K773:K836">J773-G773</f>
        <v>3</v>
      </c>
      <c r="L773" s="2">
        <f aca="true" t="shared" si="25" ref="L773:L836">K773*H773</f>
        <v>7020.12</v>
      </c>
    </row>
    <row r="774" spans="1:12" ht="24.75" customHeight="1">
      <c r="A774" t="s">
        <v>60</v>
      </c>
      <c r="B774" t="s">
        <v>11</v>
      </c>
      <c r="C774" t="s">
        <v>1840</v>
      </c>
      <c r="D774" t="s">
        <v>1391</v>
      </c>
      <c r="E774" s="1">
        <v>592.31</v>
      </c>
      <c r="F774" s="1">
        <v>564.1</v>
      </c>
      <c r="G774" t="s">
        <v>1710</v>
      </c>
      <c r="H774" s="2">
        <v>564.1</v>
      </c>
      <c r="I774" t="s">
        <v>1841</v>
      </c>
      <c r="J774" t="s">
        <v>1708</v>
      </c>
      <c r="K774">
        <f t="shared" si="24"/>
        <v>3</v>
      </c>
      <c r="L774" s="2">
        <f t="shared" si="25"/>
        <v>1692.3000000000002</v>
      </c>
    </row>
    <row r="775" spans="1:12" ht="24.75" customHeight="1">
      <c r="A775" t="s">
        <v>60</v>
      </c>
      <c r="B775" t="s">
        <v>11</v>
      </c>
      <c r="C775" t="s">
        <v>1842</v>
      </c>
      <c r="D775" t="s">
        <v>1391</v>
      </c>
      <c r="E775" s="1">
        <v>579.45</v>
      </c>
      <c r="F775" s="1">
        <v>551.86</v>
      </c>
      <c r="G775" t="s">
        <v>1710</v>
      </c>
      <c r="H775" s="2">
        <v>551.86</v>
      </c>
      <c r="I775" t="s">
        <v>1843</v>
      </c>
      <c r="J775" t="s">
        <v>1708</v>
      </c>
      <c r="K775">
        <f t="shared" si="24"/>
        <v>3</v>
      </c>
      <c r="L775" s="2">
        <f t="shared" si="25"/>
        <v>1655.58</v>
      </c>
    </row>
    <row r="776" spans="1:12" ht="24.75" customHeight="1">
      <c r="A776" t="s">
        <v>60</v>
      </c>
      <c r="B776" t="s">
        <v>11</v>
      </c>
      <c r="C776" t="s">
        <v>1844</v>
      </c>
      <c r="D776" t="s">
        <v>1391</v>
      </c>
      <c r="E776" s="1">
        <v>175.06</v>
      </c>
      <c r="F776" s="1">
        <v>166.72</v>
      </c>
      <c r="G776" t="s">
        <v>1710</v>
      </c>
      <c r="H776" s="2">
        <v>166.72</v>
      </c>
      <c r="I776" t="s">
        <v>1845</v>
      </c>
      <c r="J776" t="s">
        <v>1708</v>
      </c>
      <c r="K776">
        <f t="shared" si="24"/>
        <v>3</v>
      </c>
      <c r="L776" s="2">
        <f t="shared" si="25"/>
        <v>500.15999999999997</v>
      </c>
    </row>
    <row r="777" spans="1:12" ht="24.75" customHeight="1">
      <c r="A777" t="s">
        <v>60</v>
      </c>
      <c r="B777" t="s">
        <v>11</v>
      </c>
      <c r="C777" t="s">
        <v>1846</v>
      </c>
      <c r="D777" t="s">
        <v>1391</v>
      </c>
      <c r="E777" s="1">
        <v>133.05</v>
      </c>
      <c r="F777" s="1">
        <v>126.71</v>
      </c>
      <c r="G777" t="s">
        <v>1710</v>
      </c>
      <c r="H777" s="2">
        <v>126.71</v>
      </c>
      <c r="I777" t="s">
        <v>1847</v>
      </c>
      <c r="J777" t="s">
        <v>1708</v>
      </c>
      <c r="K777">
        <f t="shared" si="24"/>
        <v>3</v>
      </c>
      <c r="L777" s="2">
        <f t="shared" si="25"/>
        <v>380.13</v>
      </c>
    </row>
    <row r="778" spans="1:12" ht="24.75" customHeight="1">
      <c r="A778" t="s">
        <v>947</v>
      </c>
      <c r="B778" t="s">
        <v>948</v>
      </c>
      <c r="C778" t="s">
        <v>1848</v>
      </c>
      <c r="D778" t="s">
        <v>1105</v>
      </c>
      <c r="E778" s="1">
        <v>506.3</v>
      </c>
      <c r="F778" s="1">
        <v>415</v>
      </c>
      <c r="G778" t="s">
        <v>1849</v>
      </c>
      <c r="H778" s="2">
        <v>415</v>
      </c>
      <c r="I778" t="s">
        <v>1850</v>
      </c>
      <c r="J778" t="s">
        <v>1849</v>
      </c>
      <c r="K778">
        <f t="shared" si="24"/>
        <v>0</v>
      </c>
      <c r="L778" s="2">
        <f t="shared" si="25"/>
        <v>0</v>
      </c>
    </row>
    <row r="779" spans="1:12" ht="24.75" customHeight="1">
      <c r="A779" t="s">
        <v>356</v>
      </c>
      <c r="B779" t="s">
        <v>357</v>
      </c>
      <c r="C779" t="s">
        <v>1851</v>
      </c>
      <c r="D779" t="s">
        <v>14</v>
      </c>
      <c r="E779" s="1">
        <v>401.65</v>
      </c>
      <c r="F779" s="1">
        <v>386.2</v>
      </c>
      <c r="G779" t="s">
        <v>1123</v>
      </c>
      <c r="H779" s="2">
        <v>386.2</v>
      </c>
      <c r="I779" t="s">
        <v>1852</v>
      </c>
      <c r="J779" t="s">
        <v>1849</v>
      </c>
      <c r="K779">
        <f t="shared" si="24"/>
        <v>34</v>
      </c>
      <c r="L779" s="2">
        <f t="shared" si="25"/>
        <v>13130.8</v>
      </c>
    </row>
    <row r="780" spans="1:12" ht="24.75" customHeight="1">
      <c r="A780" t="s">
        <v>476</v>
      </c>
      <c r="B780" t="s">
        <v>477</v>
      </c>
      <c r="C780" t="s">
        <v>1853</v>
      </c>
      <c r="D780" t="s">
        <v>1105</v>
      </c>
      <c r="E780" s="1">
        <v>484.3</v>
      </c>
      <c r="F780" s="1">
        <v>484.3</v>
      </c>
      <c r="G780" t="s">
        <v>1849</v>
      </c>
      <c r="H780" s="2">
        <v>484.3</v>
      </c>
      <c r="I780" t="s">
        <v>1854</v>
      </c>
      <c r="J780" t="s">
        <v>1849</v>
      </c>
      <c r="K780">
        <f t="shared" si="24"/>
        <v>0</v>
      </c>
      <c r="L780" s="2">
        <f t="shared" si="25"/>
        <v>0</v>
      </c>
    </row>
    <row r="781" spans="1:12" ht="24.75" customHeight="1">
      <c r="A781" t="s">
        <v>1855</v>
      </c>
      <c r="B781" t="s">
        <v>1856</v>
      </c>
      <c r="C781" t="s">
        <v>1857</v>
      </c>
      <c r="D781" t="s">
        <v>1075</v>
      </c>
      <c r="E781" s="1">
        <v>694.89</v>
      </c>
      <c r="F781" s="1">
        <v>569.58</v>
      </c>
      <c r="G781" t="s">
        <v>1708</v>
      </c>
      <c r="H781" s="2">
        <v>569.58</v>
      </c>
      <c r="I781" t="s">
        <v>1858</v>
      </c>
      <c r="J781" t="s">
        <v>1849</v>
      </c>
      <c r="K781">
        <f t="shared" si="24"/>
        <v>6</v>
      </c>
      <c r="L781" s="2">
        <f t="shared" si="25"/>
        <v>3417.4800000000005</v>
      </c>
    </row>
    <row r="782" spans="1:12" ht="24.75" customHeight="1">
      <c r="A782" t="s">
        <v>292</v>
      </c>
      <c r="B782" t="s">
        <v>293</v>
      </c>
      <c r="C782" t="s">
        <v>1859</v>
      </c>
      <c r="D782" t="s">
        <v>14</v>
      </c>
      <c r="E782" s="1">
        <v>933.3</v>
      </c>
      <c r="F782" s="1">
        <v>765</v>
      </c>
      <c r="G782" t="s">
        <v>751</v>
      </c>
      <c r="H782" s="2">
        <v>765</v>
      </c>
      <c r="I782" t="s">
        <v>1860</v>
      </c>
      <c r="J782" t="s">
        <v>1849</v>
      </c>
      <c r="K782">
        <f t="shared" si="24"/>
        <v>62</v>
      </c>
      <c r="L782" s="2">
        <f t="shared" si="25"/>
        <v>47430</v>
      </c>
    </row>
    <row r="783" spans="1:12" ht="24.75" customHeight="1">
      <c r="A783" t="s">
        <v>292</v>
      </c>
      <c r="B783" t="s">
        <v>293</v>
      </c>
      <c r="C783" t="s">
        <v>383</v>
      </c>
      <c r="D783" t="s">
        <v>648</v>
      </c>
      <c r="E783" s="1">
        <v>915.05</v>
      </c>
      <c r="F783" s="1">
        <v>750.04</v>
      </c>
      <c r="G783" t="s">
        <v>1123</v>
      </c>
      <c r="H783" s="2">
        <v>750.04</v>
      </c>
      <c r="I783" t="s">
        <v>1861</v>
      </c>
      <c r="J783" t="s">
        <v>1849</v>
      </c>
      <c r="K783">
        <f t="shared" si="24"/>
        <v>34</v>
      </c>
      <c r="L783" s="2">
        <f t="shared" si="25"/>
        <v>25501.36</v>
      </c>
    </row>
    <row r="784" spans="1:12" ht="24.75" customHeight="1">
      <c r="A784" t="s">
        <v>292</v>
      </c>
      <c r="B784" t="s">
        <v>293</v>
      </c>
      <c r="C784" t="s">
        <v>1862</v>
      </c>
      <c r="D784" t="s">
        <v>1075</v>
      </c>
      <c r="E784" s="1">
        <v>837.18</v>
      </c>
      <c r="F784" s="1">
        <v>686.21</v>
      </c>
      <c r="G784" t="s">
        <v>1708</v>
      </c>
      <c r="H784" s="2">
        <v>686.21</v>
      </c>
      <c r="I784" t="s">
        <v>1863</v>
      </c>
      <c r="J784" t="s">
        <v>1849</v>
      </c>
      <c r="K784">
        <f t="shared" si="24"/>
        <v>6</v>
      </c>
      <c r="L784" s="2">
        <f t="shared" si="25"/>
        <v>4117.26</v>
      </c>
    </row>
    <row r="785" spans="1:12" ht="24.75" customHeight="1">
      <c r="A785" t="s">
        <v>117</v>
      </c>
      <c r="B785" t="s">
        <v>118</v>
      </c>
      <c r="C785" t="s">
        <v>1864</v>
      </c>
      <c r="D785" t="s">
        <v>32</v>
      </c>
      <c r="E785" s="1">
        <v>7706.11</v>
      </c>
      <c r="F785" s="1">
        <v>7657.28</v>
      </c>
      <c r="G785" t="s">
        <v>1391</v>
      </c>
      <c r="H785" s="2">
        <v>7657.28</v>
      </c>
      <c r="I785" t="s">
        <v>1865</v>
      </c>
      <c r="J785" t="s">
        <v>1849</v>
      </c>
      <c r="K785">
        <f t="shared" si="24"/>
        <v>29</v>
      </c>
      <c r="L785" s="2">
        <f t="shared" si="25"/>
        <v>222061.12</v>
      </c>
    </row>
    <row r="786" spans="1:12" ht="24.75" customHeight="1">
      <c r="A786" t="s">
        <v>117</v>
      </c>
      <c r="B786" t="s">
        <v>118</v>
      </c>
      <c r="C786" t="s">
        <v>1866</v>
      </c>
      <c r="D786" t="s">
        <v>32</v>
      </c>
      <c r="E786" s="1">
        <v>9928.05</v>
      </c>
      <c r="F786" s="1">
        <v>9873.06</v>
      </c>
      <c r="G786" t="s">
        <v>1391</v>
      </c>
      <c r="H786" s="2">
        <v>9873.06</v>
      </c>
      <c r="I786" t="s">
        <v>1867</v>
      </c>
      <c r="J786" t="s">
        <v>1849</v>
      </c>
      <c r="K786">
        <f t="shared" si="24"/>
        <v>29</v>
      </c>
      <c r="L786" s="2">
        <f t="shared" si="25"/>
        <v>286318.74</v>
      </c>
    </row>
    <row r="787" spans="1:12" ht="24.75" customHeight="1">
      <c r="A787" t="s">
        <v>117</v>
      </c>
      <c r="B787" t="s">
        <v>118</v>
      </c>
      <c r="C787" t="s">
        <v>1868</v>
      </c>
      <c r="D787" t="s">
        <v>32</v>
      </c>
      <c r="E787" s="1">
        <v>9474.16</v>
      </c>
      <c r="F787" s="1">
        <v>9421.21</v>
      </c>
      <c r="G787" t="s">
        <v>1391</v>
      </c>
      <c r="H787" s="2">
        <v>9421.21</v>
      </c>
      <c r="I787" t="s">
        <v>1869</v>
      </c>
      <c r="J787" t="s">
        <v>1849</v>
      </c>
      <c r="K787">
        <f t="shared" si="24"/>
        <v>29</v>
      </c>
      <c r="L787" s="2">
        <f t="shared" si="25"/>
        <v>273215.08999999997</v>
      </c>
    </row>
    <row r="788" spans="1:12" ht="24.75" customHeight="1">
      <c r="A788" t="s">
        <v>117</v>
      </c>
      <c r="B788" t="s">
        <v>118</v>
      </c>
      <c r="C788" t="s">
        <v>1870</v>
      </c>
      <c r="D788" t="s">
        <v>32</v>
      </c>
      <c r="E788" s="1">
        <v>3304.55</v>
      </c>
      <c r="F788" s="1">
        <v>3285.7</v>
      </c>
      <c r="G788" t="s">
        <v>1391</v>
      </c>
      <c r="H788" s="2">
        <v>3285.7</v>
      </c>
      <c r="I788" t="s">
        <v>1871</v>
      </c>
      <c r="J788" t="s">
        <v>1849</v>
      </c>
      <c r="K788">
        <f t="shared" si="24"/>
        <v>29</v>
      </c>
      <c r="L788" s="2">
        <f t="shared" si="25"/>
        <v>95285.29999999999</v>
      </c>
    </row>
    <row r="789" spans="1:12" ht="24.75" customHeight="1">
      <c r="A789" t="s">
        <v>117</v>
      </c>
      <c r="B789" t="s">
        <v>118</v>
      </c>
      <c r="C789" t="s">
        <v>1872</v>
      </c>
      <c r="D789" t="s">
        <v>32</v>
      </c>
      <c r="E789" s="1">
        <v>12583.44</v>
      </c>
      <c r="F789" s="1">
        <v>12506.73</v>
      </c>
      <c r="G789" t="s">
        <v>1391</v>
      </c>
      <c r="H789" s="2">
        <v>12506.73</v>
      </c>
      <c r="I789" t="s">
        <v>1873</v>
      </c>
      <c r="J789" t="s">
        <v>1849</v>
      </c>
      <c r="K789">
        <f t="shared" si="24"/>
        <v>29</v>
      </c>
      <c r="L789" s="2">
        <f t="shared" si="25"/>
        <v>362695.17</v>
      </c>
    </row>
    <row r="790" spans="1:12" ht="24.75" customHeight="1">
      <c r="A790" t="s">
        <v>117</v>
      </c>
      <c r="B790" t="s">
        <v>118</v>
      </c>
      <c r="C790" t="s">
        <v>1874</v>
      </c>
      <c r="D790" t="s">
        <v>32</v>
      </c>
      <c r="E790" s="1">
        <v>2612.83</v>
      </c>
      <c r="F790" s="1">
        <v>2596.84</v>
      </c>
      <c r="G790" t="s">
        <v>1391</v>
      </c>
      <c r="H790" s="2">
        <v>2596.84</v>
      </c>
      <c r="I790" t="s">
        <v>1875</v>
      </c>
      <c r="J790" t="s">
        <v>1849</v>
      </c>
      <c r="K790">
        <f t="shared" si="24"/>
        <v>29</v>
      </c>
      <c r="L790" s="2">
        <f t="shared" si="25"/>
        <v>75308.36</v>
      </c>
    </row>
    <row r="791" spans="1:12" ht="24.75" customHeight="1">
      <c r="A791" t="s">
        <v>117</v>
      </c>
      <c r="B791" t="s">
        <v>118</v>
      </c>
      <c r="C791" t="s">
        <v>1876</v>
      </c>
      <c r="D791" t="s">
        <v>32</v>
      </c>
      <c r="E791" s="1">
        <v>4884.64</v>
      </c>
      <c r="F791" s="1">
        <v>4857.61</v>
      </c>
      <c r="G791" t="s">
        <v>1391</v>
      </c>
      <c r="H791" s="2">
        <v>4857.61</v>
      </c>
      <c r="I791" t="s">
        <v>1877</v>
      </c>
      <c r="J791" t="s">
        <v>1849</v>
      </c>
      <c r="K791">
        <f t="shared" si="24"/>
        <v>29</v>
      </c>
      <c r="L791" s="2">
        <f t="shared" si="25"/>
        <v>140870.69</v>
      </c>
    </row>
    <row r="792" spans="1:12" ht="24.75" customHeight="1">
      <c r="A792" t="s">
        <v>117</v>
      </c>
      <c r="B792" t="s">
        <v>118</v>
      </c>
      <c r="C792" t="s">
        <v>1878</v>
      </c>
      <c r="D792" t="s">
        <v>32</v>
      </c>
      <c r="E792" s="1">
        <v>13959.04</v>
      </c>
      <c r="F792" s="1">
        <v>13875.9</v>
      </c>
      <c r="G792" t="s">
        <v>1391</v>
      </c>
      <c r="H792" s="2">
        <v>13875.9</v>
      </c>
      <c r="I792" t="s">
        <v>1879</v>
      </c>
      <c r="J792" t="s">
        <v>1849</v>
      </c>
      <c r="K792">
        <f t="shared" si="24"/>
        <v>29</v>
      </c>
      <c r="L792" s="2">
        <f t="shared" si="25"/>
        <v>402401.1</v>
      </c>
    </row>
    <row r="793" spans="1:12" ht="24.75" customHeight="1">
      <c r="A793" t="s">
        <v>117</v>
      </c>
      <c r="B793" t="s">
        <v>118</v>
      </c>
      <c r="C793" t="s">
        <v>1880</v>
      </c>
      <c r="D793" t="s">
        <v>32</v>
      </c>
      <c r="E793" s="1">
        <v>2262.32</v>
      </c>
      <c r="F793" s="1">
        <v>2249.03</v>
      </c>
      <c r="G793" t="s">
        <v>1391</v>
      </c>
      <c r="H793" s="2">
        <v>2249.03</v>
      </c>
      <c r="I793" t="s">
        <v>1881</v>
      </c>
      <c r="J793" t="s">
        <v>1849</v>
      </c>
      <c r="K793">
        <f t="shared" si="24"/>
        <v>29</v>
      </c>
      <c r="L793" s="2">
        <f t="shared" si="25"/>
        <v>65221.87</v>
      </c>
    </row>
    <row r="794" spans="1:12" ht="24.75" customHeight="1">
      <c r="A794" t="s">
        <v>117</v>
      </c>
      <c r="B794" t="s">
        <v>118</v>
      </c>
      <c r="C794" t="s">
        <v>1882</v>
      </c>
      <c r="D794" t="s">
        <v>32</v>
      </c>
      <c r="E794" s="1">
        <v>3380.63</v>
      </c>
      <c r="F794" s="1">
        <v>3360.56</v>
      </c>
      <c r="G794" t="s">
        <v>1391</v>
      </c>
      <c r="H794" s="2">
        <v>3360.56</v>
      </c>
      <c r="I794" t="s">
        <v>1883</v>
      </c>
      <c r="J794" t="s">
        <v>1849</v>
      </c>
      <c r="K794">
        <f t="shared" si="24"/>
        <v>29</v>
      </c>
      <c r="L794" s="2">
        <f t="shared" si="25"/>
        <v>97456.24</v>
      </c>
    </row>
    <row r="795" spans="1:12" ht="24.75" customHeight="1">
      <c r="A795" t="s">
        <v>117</v>
      </c>
      <c r="B795" t="s">
        <v>118</v>
      </c>
      <c r="C795" t="s">
        <v>1884</v>
      </c>
      <c r="D795" t="s">
        <v>32</v>
      </c>
      <c r="E795" s="1">
        <v>24249.81</v>
      </c>
      <c r="F795" s="1">
        <v>24110.78</v>
      </c>
      <c r="G795" t="s">
        <v>1391</v>
      </c>
      <c r="H795" s="2">
        <v>24110.78</v>
      </c>
      <c r="I795" t="s">
        <v>1885</v>
      </c>
      <c r="J795" t="s">
        <v>1849</v>
      </c>
      <c r="K795">
        <f t="shared" si="24"/>
        <v>29</v>
      </c>
      <c r="L795" s="2">
        <f t="shared" si="25"/>
        <v>699212.62</v>
      </c>
    </row>
    <row r="796" spans="1:12" ht="24.75" customHeight="1">
      <c r="A796" t="s">
        <v>117</v>
      </c>
      <c r="B796" t="s">
        <v>118</v>
      </c>
      <c r="C796" t="s">
        <v>1886</v>
      </c>
      <c r="D796" t="s">
        <v>32</v>
      </c>
      <c r="E796" s="1">
        <v>8437.64</v>
      </c>
      <c r="F796" s="1">
        <v>8388.71</v>
      </c>
      <c r="G796" t="s">
        <v>1391</v>
      </c>
      <c r="H796" s="2">
        <v>8388.71</v>
      </c>
      <c r="I796" t="s">
        <v>1887</v>
      </c>
      <c r="J796" t="s">
        <v>1849</v>
      </c>
      <c r="K796">
        <f t="shared" si="24"/>
        <v>29</v>
      </c>
      <c r="L796" s="2">
        <f t="shared" si="25"/>
        <v>243272.58999999997</v>
      </c>
    </row>
    <row r="797" spans="1:12" ht="24.75" customHeight="1">
      <c r="A797" t="s">
        <v>117</v>
      </c>
      <c r="B797" t="s">
        <v>118</v>
      </c>
      <c r="C797" t="s">
        <v>1888</v>
      </c>
      <c r="D797" t="s">
        <v>32</v>
      </c>
      <c r="E797" s="1">
        <v>23004.38</v>
      </c>
      <c r="F797" s="1">
        <v>22875.35</v>
      </c>
      <c r="G797" t="s">
        <v>1391</v>
      </c>
      <c r="H797" s="2">
        <v>22875.35</v>
      </c>
      <c r="I797" t="s">
        <v>1889</v>
      </c>
      <c r="J797" t="s">
        <v>1849</v>
      </c>
      <c r="K797">
        <f t="shared" si="24"/>
        <v>29</v>
      </c>
      <c r="L797" s="2">
        <f t="shared" si="25"/>
        <v>663385.1499999999</v>
      </c>
    </row>
    <row r="798" spans="1:12" ht="24.75" customHeight="1">
      <c r="A798" t="s">
        <v>117</v>
      </c>
      <c r="B798" t="s">
        <v>118</v>
      </c>
      <c r="C798" t="s">
        <v>1890</v>
      </c>
      <c r="D798" t="s">
        <v>32</v>
      </c>
      <c r="E798" s="1">
        <v>13541.56</v>
      </c>
      <c r="F798" s="1">
        <v>13461.81</v>
      </c>
      <c r="G798" t="s">
        <v>1391</v>
      </c>
      <c r="H798" s="2">
        <v>13461.81</v>
      </c>
      <c r="I798" t="s">
        <v>1891</v>
      </c>
      <c r="J798" t="s">
        <v>1849</v>
      </c>
      <c r="K798">
        <f t="shared" si="24"/>
        <v>29</v>
      </c>
      <c r="L798" s="2">
        <f t="shared" si="25"/>
        <v>390392.49</v>
      </c>
    </row>
    <row r="799" spans="1:12" ht="24.75" customHeight="1">
      <c r="A799" t="s">
        <v>117</v>
      </c>
      <c r="B799" t="s">
        <v>118</v>
      </c>
      <c r="C799" t="s">
        <v>1892</v>
      </c>
      <c r="D799" t="s">
        <v>32</v>
      </c>
      <c r="E799" s="1">
        <v>5470.26</v>
      </c>
      <c r="F799" s="1">
        <v>5433.93</v>
      </c>
      <c r="G799" t="s">
        <v>1391</v>
      </c>
      <c r="H799" s="2">
        <v>5433.93</v>
      </c>
      <c r="I799" t="s">
        <v>1893</v>
      </c>
      <c r="J799" t="s">
        <v>1849</v>
      </c>
      <c r="K799">
        <f t="shared" si="24"/>
        <v>29</v>
      </c>
      <c r="L799" s="2">
        <f t="shared" si="25"/>
        <v>157583.97</v>
      </c>
    </row>
    <row r="800" spans="1:12" ht="24.75" customHeight="1">
      <c r="A800" t="s">
        <v>117</v>
      </c>
      <c r="B800" t="s">
        <v>118</v>
      </c>
      <c r="C800" t="s">
        <v>1894</v>
      </c>
      <c r="D800" t="s">
        <v>32</v>
      </c>
      <c r="E800" s="1">
        <v>18184.72</v>
      </c>
      <c r="F800" s="1">
        <v>18085.44</v>
      </c>
      <c r="G800" t="s">
        <v>1391</v>
      </c>
      <c r="H800" s="2">
        <v>18085.44</v>
      </c>
      <c r="I800" t="s">
        <v>1895</v>
      </c>
      <c r="J800" t="s">
        <v>1849</v>
      </c>
      <c r="K800">
        <f t="shared" si="24"/>
        <v>29</v>
      </c>
      <c r="L800" s="2">
        <f t="shared" si="25"/>
        <v>524477.76</v>
      </c>
    </row>
    <row r="801" spans="1:12" ht="24.75" customHeight="1">
      <c r="A801" t="s">
        <v>117</v>
      </c>
      <c r="B801" t="s">
        <v>118</v>
      </c>
      <c r="C801" t="s">
        <v>1896</v>
      </c>
      <c r="D801" t="s">
        <v>32</v>
      </c>
      <c r="E801" s="1">
        <v>32130.35</v>
      </c>
      <c r="F801" s="1">
        <v>31942.98</v>
      </c>
      <c r="G801" t="s">
        <v>1391</v>
      </c>
      <c r="H801" s="2">
        <v>31942.98</v>
      </c>
      <c r="I801" t="s">
        <v>1897</v>
      </c>
      <c r="J801" t="s">
        <v>1849</v>
      </c>
      <c r="K801">
        <f t="shared" si="24"/>
        <v>29</v>
      </c>
      <c r="L801" s="2">
        <f t="shared" si="25"/>
        <v>926346.42</v>
      </c>
    </row>
    <row r="802" spans="1:12" ht="24.75" customHeight="1">
      <c r="A802" t="s">
        <v>117</v>
      </c>
      <c r="B802" t="s">
        <v>118</v>
      </c>
      <c r="C802" t="s">
        <v>1898</v>
      </c>
      <c r="D802" t="s">
        <v>32</v>
      </c>
      <c r="E802" s="1">
        <v>8453.17</v>
      </c>
      <c r="F802" s="1">
        <v>8406.67</v>
      </c>
      <c r="G802" t="s">
        <v>1391</v>
      </c>
      <c r="H802" s="2">
        <v>8406.67</v>
      </c>
      <c r="I802" t="s">
        <v>1899</v>
      </c>
      <c r="J802" t="s">
        <v>1849</v>
      </c>
      <c r="K802">
        <f t="shared" si="24"/>
        <v>29</v>
      </c>
      <c r="L802" s="2">
        <f t="shared" si="25"/>
        <v>243793.43</v>
      </c>
    </row>
    <row r="803" spans="1:12" ht="24.75" customHeight="1">
      <c r="A803" t="s">
        <v>670</v>
      </c>
      <c r="B803" t="s">
        <v>671</v>
      </c>
      <c r="C803" t="s">
        <v>1900</v>
      </c>
      <c r="D803" t="s">
        <v>1146</v>
      </c>
      <c r="E803" s="1">
        <v>101.03</v>
      </c>
      <c r="F803" s="1">
        <v>82.81</v>
      </c>
      <c r="G803" t="s">
        <v>1901</v>
      </c>
      <c r="H803" s="2">
        <v>82.81</v>
      </c>
      <c r="I803" t="s">
        <v>1902</v>
      </c>
      <c r="J803" t="s">
        <v>1849</v>
      </c>
      <c r="K803">
        <f t="shared" si="24"/>
        <v>2</v>
      </c>
      <c r="L803" s="2">
        <f t="shared" si="25"/>
        <v>165.62</v>
      </c>
    </row>
    <row r="804" spans="1:12" ht="24.75" customHeight="1">
      <c r="A804" t="s">
        <v>670</v>
      </c>
      <c r="B804" t="s">
        <v>671</v>
      </c>
      <c r="C804" t="s">
        <v>1903</v>
      </c>
      <c r="D804" t="s">
        <v>1146</v>
      </c>
      <c r="E804" s="1">
        <v>44.43</v>
      </c>
      <c r="F804" s="1">
        <v>36.42</v>
      </c>
      <c r="G804" t="s">
        <v>1901</v>
      </c>
      <c r="H804" s="2">
        <v>36.42</v>
      </c>
      <c r="I804" t="s">
        <v>1904</v>
      </c>
      <c r="J804" t="s">
        <v>1849</v>
      </c>
      <c r="K804">
        <f t="shared" si="24"/>
        <v>2</v>
      </c>
      <c r="L804" s="2">
        <f t="shared" si="25"/>
        <v>72.84</v>
      </c>
    </row>
    <row r="805" spans="1:12" ht="24.75" customHeight="1">
      <c r="A805" t="s">
        <v>186</v>
      </c>
      <c r="B805" t="s">
        <v>187</v>
      </c>
      <c r="C805" t="s">
        <v>1905</v>
      </c>
      <c r="D805" t="s">
        <v>1019</v>
      </c>
      <c r="E805" s="1">
        <v>-412.76</v>
      </c>
      <c r="F805" s="1">
        <v>-338.33</v>
      </c>
      <c r="G805" t="s">
        <v>1540</v>
      </c>
      <c r="H805" s="2">
        <v>-338.33</v>
      </c>
      <c r="I805" t="s">
        <v>1906</v>
      </c>
      <c r="J805" t="s">
        <v>1849</v>
      </c>
      <c r="K805">
        <f t="shared" si="24"/>
        <v>13</v>
      </c>
      <c r="L805" s="2">
        <f t="shared" si="25"/>
        <v>-4398.29</v>
      </c>
    </row>
    <row r="806" spans="1:12" ht="24.75" customHeight="1">
      <c r="A806" t="s">
        <v>186</v>
      </c>
      <c r="B806" t="s">
        <v>187</v>
      </c>
      <c r="C806" t="s">
        <v>1907</v>
      </c>
      <c r="D806" t="s">
        <v>658</v>
      </c>
      <c r="E806" s="1">
        <v>412.76</v>
      </c>
      <c r="F806" s="1">
        <v>338.33</v>
      </c>
      <c r="G806" t="s">
        <v>1297</v>
      </c>
      <c r="H806" s="2">
        <v>338.33</v>
      </c>
      <c r="I806" t="s">
        <v>1906</v>
      </c>
      <c r="J806" t="s">
        <v>1849</v>
      </c>
      <c r="K806">
        <f t="shared" si="24"/>
        <v>39</v>
      </c>
      <c r="L806" s="2">
        <f t="shared" si="25"/>
        <v>13194.869999999999</v>
      </c>
    </row>
    <row r="807" spans="1:12" ht="24.75" customHeight="1">
      <c r="A807" t="s">
        <v>186</v>
      </c>
      <c r="B807" t="s">
        <v>187</v>
      </c>
      <c r="C807" t="s">
        <v>1908</v>
      </c>
      <c r="D807" t="s">
        <v>658</v>
      </c>
      <c r="E807" s="1">
        <v>25.72</v>
      </c>
      <c r="F807" s="1">
        <v>21.08</v>
      </c>
      <c r="G807" t="s">
        <v>1297</v>
      </c>
      <c r="H807" s="2">
        <v>21.08</v>
      </c>
      <c r="I807" t="s">
        <v>1906</v>
      </c>
      <c r="J807" t="s">
        <v>1849</v>
      </c>
      <c r="K807">
        <f t="shared" si="24"/>
        <v>39</v>
      </c>
      <c r="L807" s="2">
        <f t="shared" si="25"/>
        <v>822.1199999999999</v>
      </c>
    </row>
    <row r="808" spans="1:12" ht="24.75" customHeight="1">
      <c r="A808" t="s">
        <v>186</v>
      </c>
      <c r="B808" t="s">
        <v>187</v>
      </c>
      <c r="C808" t="s">
        <v>1909</v>
      </c>
      <c r="D808" t="s">
        <v>818</v>
      </c>
      <c r="E808" s="1">
        <v>25.72</v>
      </c>
      <c r="F808" s="1">
        <v>21.08</v>
      </c>
      <c r="G808" t="s">
        <v>1364</v>
      </c>
      <c r="H808" s="2">
        <v>21.08</v>
      </c>
      <c r="I808" t="s">
        <v>1910</v>
      </c>
      <c r="J808" t="s">
        <v>1849</v>
      </c>
      <c r="K808">
        <f t="shared" si="24"/>
        <v>27</v>
      </c>
      <c r="L808" s="2">
        <f t="shared" si="25"/>
        <v>569.16</v>
      </c>
    </row>
    <row r="809" spans="1:12" ht="24.75" customHeight="1">
      <c r="A809" t="s">
        <v>186</v>
      </c>
      <c r="B809" t="s">
        <v>187</v>
      </c>
      <c r="C809" t="s">
        <v>1911</v>
      </c>
      <c r="D809" t="s">
        <v>1019</v>
      </c>
      <c r="E809" s="1">
        <v>-412.76</v>
      </c>
      <c r="F809" s="1">
        <v>-338.33</v>
      </c>
      <c r="G809" t="s">
        <v>1540</v>
      </c>
      <c r="H809" s="2">
        <v>-338.33</v>
      </c>
      <c r="I809" t="s">
        <v>1910</v>
      </c>
      <c r="J809" t="s">
        <v>1849</v>
      </c>
      <c r="K809">
        <f t="shared" si="24"/>
        <v>13</v>
      </c>
      <c r="L809" s="2">
        <f t="shared" si="25"/>
        <v>-4398.29</v>
      </c>
    </row>
    <row r="810" spans="1:12" ht="24.75" customHeight="1">
      <c r="A810" t="s">
        <v>186</v>
      </c>
      <c r="B810" t="s">
        <v>187</v>
      </c>
      <c r="C810" t="s">
        <v>1912</v>
      </c>
      <c r="D810" t="s">
        <v>818</v>
      </c>
      <c r="E810" s="1">
        <v>412.76</v>
      </c>
      <c r="F810" s="1">
        <v>338.33</v>
      </c>
      <c r="G810" t="s">
        <v>1364</v>
      </c>
      <c r="H810" s="2">
        <v>338.33</v>
      </c>
      <c r="I810" t="s">
        <v>1910</v>
      </c>
      <c r="J810" t="s">
        <v>1849</v>
      </c>
      <c r="K810">
        <f t="shared" si="24"/>
        <v>27</v>
      </c>
      <c r="L810" s="2">
        <f t="shared" si="25"/>
        <v>9134.91</v>
      </c>
    </row>
    <row r="811" spans="1:12" ht="24.75" customHeight="1">
      <c r="A811" t="s">
        <v>186</v>
      </c>
      <c r="B811" t="s">
        <v>187</v>
      </c>
      <c r="C811" t="s">
        <v>1913</v>
      </c>
      <c r="D811" t="s">
        <v>1019</v>
      </c>
      <c r="E811" s="1">
        <v>182.39</v>
      </c>
      <c r="F811" s="1">
        <v>149.5</v>
      </c>
      <c r="G811" t="s">
        <v>1540</v>
      </c>
      <c r="H811" s="2">
        <v>149.5</v>
      </c>
      <c r="I811" t="s">
        <v>1914</v>
      </c>
      <c r="J811" t="s">
        <v>1849</v>
      </c>
      <c r="K811">
        <f t="shared" si="24"/>
        <v>13</v>
      </c>
      <c r="L811" s="2">
        <f t="shared" si="25"/>
        <v>1943.5</v>
      </c>
    </row>
    <row r="812" spans="1:12" ht="24.75" customHeight="1">
      <c r="A812" t="s">
        <v>186</v>
      </c>
      <c r="B812" t="s">
        <v>187</v>
      </c>
      <c r="C812" t="s">
        <v>1915</v>
      </c>
      <c r="D812" t="s">
        <v>1019</v>
      </c>
      <c r="E812" s="1">
        <v>-412.76</v>
      </c>
      <c r="F812" s="1">
        <v>-338.33</v>
      </c>
      <c r="G812" t="s">
        <v>1540</v>
      </c>
      <c r="H812" s="2">
        <v>-338.33</v>
      </c>
      <c r="I812" t="s">
        <v>1914</v>
      </c>
      <c r="J812" t="s">
        <v>1849</v>
      </c>
      <c r="K812">
        <f t="shared" si="24"/>
        <v>13</v>
      </c>
      <c r="L812" s="2">
        <f t="shared" si="25"/>
        <v>-4398.29</v>
      </c>
    </row>
    <row r="813" spans="1:12" ht="24.75" customHeight="1">
      <c r="A813" t="s">
        <v>186</v>
      </c>
      <c r="B813" t="s">
        <v>187</v>
      </c>
      <c r="C813" t="s">
        <v>1916</v>
      </c>
      <c r="D813" t="s">
        <v>1019</v>
      </c>
      <c r="E813" s="1">
        <v>412.76</v>
      </c>
      <c r="F813" s="1">
        <v>338.33</v>
      </c>
      <c r="G813" t="s">
        <v>1540</v>
      </c>
      <c r="H813" s="2">
        <v>338.33</v>
      </c>
      <c r="I813" t="s">
        <v>1914</v>
      </c>
      <c r="J813" t="s">
        <v>1849</v>
      </c>
      <c r="K813">
        <f t="shared" si="24"/>
        <v>13</v>
      </c>
      <c r="L813" s="2">
        <f t="shared" si="25"/>
        <v>4398.29</v>
      </c>
    </row>
    <row r="814" spans="1:12" ht="24.75" customHeight="1">
      <c r="A814" t="s">
        <v>186</v>
      </c>
      <c r="B814" t="s">
        <v>187</v>
      </c>
      <c r="C814" t="s">
        <v>1917</v>
      </c>
      <c r="D814" t="s">
        <v>1019</v>
      </c>
      <c r="E814" s="1">
        <v>412.76</v>
      </c>
      <c r="F814" s="1">
        <v>338.33</v>
      </c>
      <c r="G814" t="s">
        <v>1540</v>
      </c>
      <c r="H814" s="2">
        <v>338.33</v>
      </c>
      <c r="I814" t="s">
        <v>1918</v>
      </c>
      <c r="J814" t="s">
        <v>1849</v>
      </c>
      <c r="K814">
        <f t="shared" si="24"/>
        <v>13</v>
      </c>
      <c r="L814" s="2">
        <f t="shared" si="25"/>
        <v>4398.29</v>
      </c>
    </row>
    <row r="815" spans="1:12" ht="24.75" customHeight="1">
      <c r="A815" t="s">
        <v>186</v>
      </c>
      <c r="B815" t="s">
        <v>187</v>
      </c>
      <c r="C815" t="s">
        <v>1919</v>
      </c>
      <c r="D815" t="s">
        <v>1019</v>
      </c>
      <c r="E815" s="1">
        <v>412.76</v>
      </c>
      <c r="F815" s="1">
        <v>338.33</v>
      </c>
      <c r="G815" t="s">
        <v>1540</v>
      </c>
      <c r="H815" s="2">
        <v>338.33</v>
      </c>
      <c r="I815" t="s">
        <v>1918</v>
      </c>
      <c r="J815" t="s">
        <v>1849</v>
      </c>
      <c r="K815">
        <f t="shared" si="24"/>
        <v>13</v>
      </c>
      <c r="L815" s="2">
        <f t="shared" si="25"/>
        <v>4398.29</v>
      </c>
    </row>
    <row r="816" spans="1:12" ht="24.75" customHeight="1">
      <c r="A816" t="s">
        <v>186</v>
      </c>
      <c r="B816" t="s">
        <v>187</v>
      </c>
      <c r="C816" t="s">
        <v>1920</v>
      </c>
      <c r="D816" t="s">
        <v>1019</v>
      </c>
      <c r="E816" s="1">
        <v>-412.76</v>
      </c>
      <c r="F816" s="1">
        <v>-338.33</v>
      </c>
      <c r="G816" t="s">
        <v>1540</v>
      </c>
      <c r="H816" s="2">
        <v>-338.33</v>
      </c>
      <c r="I816" t="s">
        <v>1918</v>
      </c>
      <c r="J816" t="s">
        <v>1849</v>
      </c>
      <c r="K816">
        <f t="shared" si="24"/>
        <v>13</v>
      </c>
      <c r="L816" s="2">
        <f t="shared" si="25"/>
        <v>-4398.29</v>
      </c>
    </row>
    <row r="817" spans="1:12" ht="24.75" customHeight="1">
      <c r="A817" t="s">
        <v>186</v>
      </c>
      <c r="B817" t="s">
        <v>187</v>
      </c>
      <c r="C817" t="s">
        <v>1921</v>
      </c>
      <c r="D817" t="s">
        <v>1019</v>
      </c>
      <c r="E817" s="1">
        <v>412.76</v>
      </c>
      <c r="F817" s="1">
        <v>338.33</v>
      </c>
      <c r="G817" t="s">
        <v>1540</v>
      </c>
      <c r="H817" s="2">
        <v>338.33</v>
      </c>
      <c r="I817" t="s">
        <v>1922</v>
      </c>
      <c r="J817" t="s">
        <v>1849</v>
      </c>
      <c r="K817">
        <f t="shared" si="24"/>
        <v>13</v>
      </c>
      <c r="L817" s="2">
        <f t="shared" si="25"/>
        <v>4398.29</v>
      </c>
    </row>
    <row r="818" spans="1:12" ht="24.75" customHeight="1">
      <c r="A818" t="s">
        <v>186</v>
      </c>
      <c r="B818" t="s">
        <v>187</v>
      </c>
      <c r="C818" t="s">
        <v>1923</v>
      </c>
      <c r="D818" t="s">
        <v>1019</v>
      </c>
      <c r="E818" s="1">
        <v>412.76</v>
      </c>
      <c r="F818" s="1">
        <v>338.33</v>
      </c>
      <c r="G818" t="s">
        <v>1540</v>
      </c>
      <c r="H818" s="2">
        <v>338.33</v>
      </c>
      <c r="I818" t="s">
        <v>1922</v>
      </c>
      <c r="J818" t="s">
        <v>1849</v>
      </c>
      <c r="K818">
        <f t="shared" si="24"/>
        <v>13</v>
      </c>
      <c r="L818" s="2">
        <f t="shared" si="25"/>
        <v>4398.29</v>
      </c>
    </row>
    <row r="819" spans="1:12" ht="24.75" customHeight="1">
      <c r="A819" t="s">
        <v>186</v>
      </c>
      <c r="B819" t="s">
        <v>187</v>
      </c>
      <c r="C819" t="s">
        <v>1924</v>
      </c>
      <c r="D819" t="s">
        <v>1019</v>
      </c>
      <c r="E819" s="1">
        <v>-412.76</v>
      </c>
      <c r="F819" s="1">
        <v>-338.33</v>
      </c>
      <c r="G819" t="s">
        <v>1540</v>
      </c>
      <c r="H819" s="2">
        <v>-338.33</v>
      </c>
      <c r="I819" t="s">
        <v>1922</v>
      </c>
      <c r="J819" t="s">
        <v>1849</v>
      </c>
      <c r="K819">
        <f t="shared" si="24"/>
        <v>13</v>
      </c>
      <c r="L819" s="2">
        <f t="shared" si="25"/>
        <v>-4398.29</v>
      </c>
    </row>
    <row r="820" spans="1:12" ht="24.75" customHeight="1">
      <c r="A820" t="s">
        <v>186</v>
      </c>
      <c r="B820" t="s">
        <v>187</v>
      </c>
      <c r="C820" t="s">
        <v>1925</v>
      </c>
      <c r="D820" t="s">
        <v>1019</v>
      </c>
      <c r="E820" s="1">
        <v>182.39</v>
      </c>
      <c r="F820" s="1">
        <v>149.5</v>
      </c>
      <c r="G820" t="s">
        <v>1540</v>
      </c>
      <c r="H820" s="2">
        <v>149.5</v>
      </c>
      <c r="I820" t="s">
        <v>1926</v>
      </c>
      <c r="J820" t="s">
        <v>1849</v>
      </c>
      <c r="K820">
        <f t="shared" si="24"/>
        <v>13</v>
      </c>
      <c r="L820" s="2">
        <f t="shared" si="25"/>
        <v>1943.5</v>
      </c>
    </row>
    <row r="821" spans="1:12" ht="24.75" customHeight="1">
      <c r="A821" t="s">
        <v>186</v>
      </c>
      <c r="B821" t="s">
        <v>187</v>
      </c>
      <c r="C821" t="s">
        <v>1927</v>
      </c>
      <c r="D821" t="s">
        <v>1019</v>
      </c>
      <c r="E821" s="1">
        <v>-182.39</v>
      </c>
      <c r="F821" s="1">
        <v>-149.5</v>
      </c>
      <c r="G821" t="s">
        <v>1540</v>
      </c>
      <c r="H821" s="2">
        <v>-149.5</v>
      </c>
      <c r="I821" t="s">
        <v>1926</v>
      </c>
      <c r="J821" t="s">
        <v>1849</v>
      </c>
      <c r="K821">
        <f t="shared" si="24"/>
        <v>13</v>
      </c>
      <c r="L821" s="2">
        <f t="shared" si="25"/>
        <v>-1943.5</v>
      </c>
    </row>
    <row r="822" spans="1:12" ht="24.75" customHeight="1">
      <c r="A822" t="s">
        <v>186</v>
      </c>
      <c r="B822" t="s">
        <v>187</v>
      </c>
      <c r="C822" t="s">
        <v>1928</v>
      </c>
      <c r="D822" t="s">
        <v>1019</v>
      </c>
      <c r="E822" s="1">
        <v>182.39</v>
      </c>
      <c r="F822" s="1">
        <v>149.5</v>
      </c>
      <c r="G822" t="s">
        <v>1540</v>
      </c>
      <c r="H822" s="2">
        <v>149.5</v>
      </c>
      <c r="I822" t="s">
        <v>1926</v>
      </c>
      <c r="J822" t="s">
        <v>1849</v>
      </c>
      <c r="K822">
        <f t="shared" si="24"/>
        <v>13</v>
      </c>
      <c r="L822" s="2">
        <f t="shared" si="25"/>
        <v>1943.5</v>
      </c>
    </row>
    <row r="823" spans="1:12" ht="24.75" customHeight="1">
      <c r="A823" t="s">
        <v>186</v>
      </c>
      <c r="B823" t="s">
        <v>187</v>
      </c>
      <c r="C823" t="s">
        <v>1929</v>
      </c>
      <c r="D823" t="s">
        <v>1019</v>
      </c>
      <c r="E823" s="1">
        <v>412.76</v>
      </c>
      <c r="F823" s="1">
        <v>338.33</v>
      </c>
      <c r="G823" t="s">
        <v>1540</v>
      </c>
      <c r="H823" s="2">
        <v>338.33</v>
      </c>
      <c r="I823" t="s">
        <v>1930</v>
      </c>
      <c r="J823" t="s">
        <v>1849</v>
      </c>
      <c r="K823">
        <f t="shared" si="24"/>
        <v>13</v>
      </c>
      <c r="L823" s="2">
        <f t="shared" si="25"/>
        <v>4398.29</v>
      </c>
    </row>
    <row r="824" spans="1:12" ht="24.75" customHeight="1">
      <c r="A824" t="s">
        <v>186</v>
      </c>
      <c r="B824" t="s">
        <v>187</v>
      </c>
      <c r="C824" t="s">
        <v>1931</v>
      </c>
      <c r="D824" t="s">
        <v>1019</v>
      </c>
      <c r="E824" s="1">
        <v>-176.3</v>
      </c>
      <c r="F824" s="1">
        <v>-144.51</v>
      </c>
      <c r="G824" t="s">
        <v>1540</v>
      </c>
      <c r="H824" s="2">
        <v>-144.51</v>
      </c>
      <c r="I824" t="s">
        <v>1930</v>
      </c>
      <c r="J824" t="s">
        <v>1849</v>
      </c>
      <c r="K824">
        <f t="shared" si="24"/>
        <v>13</v>
      </c>
      <c r="L824" s="2">
        <f t="shared" si="25"/>
        <v>-1878.6299999999999</v>
      </c>
    </row>
    <row r="825" spans="1:12" ht="24.75" customHeight="1">
      <c r="A825" t="s">
        <v>186</v>
      </c>
      <c r="B825" t="s">
        <v>187</v>
      </c>
      <c r="C825" t="s">
        <v>1932</v>
      </c>
      <c r="D825" t="s">
        <v>1019</v>
      </c>
      <c r="E825" s="1">
        <v>-412.76</v>
      </c>
      <c r="F825" s="1">
        <v>-338.33</v>
      </c>
      <c r="G825" t="s">
        <v>1540</v>
      </c>
      <c r="H825" s="2">
        <v>-338.33</v>
      </c>
      <c r="I825" t="s">
        <v>1930</v>
      </c>
      <c r="J825" t="s">
        <v>1849</v>
      </c>
      <c r="K825">
        <f t="shared" si="24"/>
        <v>13</v>
      </c>
      <c r="L825" s="2">
        <f t="shared" si="25"/>
        <v>-4398.29</v>
      </c>
    </row>
    <row r="826" spans="1:12" ht="24.75" customHeight="1">
      <c r="A826" t="s">
        <v>186</v>
      </c>
      <c r="B826" t="s">
        <v>187</v>
      </c>
      <c r="C826" t="s">
        <v>1933</v>
      </c>
      <c r="D826" t="s">
        <v>1019</v>
      </c>
      <c r="E826" s="1">
        <v>-412.76</v>
      </c>
      <c r="F826" s="1">
        <v>-338.33</v>
      </c>
      <c r="G826" t="s">
        <v>1540</v>
      </c>
      <c r="H826" s="2">
        <v>-338.33</v>
      </c>
      <c r="I826" t="s">
        <v>1930</v>
      </c>
      <c r="J826" t="s">
        <v>1849</v>
      </c>
      <c r="K826">
        <f t="shared" si="24"/>
        <v>13</v>
      </c>
      <c r="L826" s="2">
        <f t="shared" si="25"/>
        <v>-4398.29</v>
      </c>
    </row>
    <row r="827" spans="1:12" ht="24.75" customHeight="1">
      <c r="A827" t="s">
        <v>186</v>
      </c>
      <c r="B827" t="s">
        <v>187</v>
      </c>
      <c r="C827" t="s">
        <v>1934</v>
      </c>
      <c r="D827" t="s">
        <v>1019</v>
      </c>
      <c r="E827" s="1">
        <v>-182.39</v>
      </c>
      <c r="F827" s="1">
        <v>-149.5</v>
      </c>
      <c r="G827" t="s">
        <v>1540</v>
      </c>
      <c r="H827" s="2">
        <v>-149.5</v>
      </c>
      <c r="I827" t="s">
        <v>1930</v>
      </c>
      <c r="J827" t="s">
        <v>1849</v>
      </c>
      <c r="K827">
        <f t="shared" si="24"/>
        <v>13</v>
      </c>
      <c r="L827" s="2">
        <f t="shared" si="25"/>
        <v>-1943.5</v>
      </c>
    </row>
    <row r="828" spans="1:12" ht="24.75" customHeight="1">
      <c r="A828" t="s">
        <v>186</v>
      </c>
      <c r="B828" t="s">
        <v>187</v>
      </c>
      <c r="C828" t="s">
        <v>1935</v>
      </c>
      <c r="D828" t="s">
        <v>1019</v>
      </c>
      <c r="E828" s="1">
        <v>412.76</v>
      </c>
      <c r="F828" s="1">
        <v>338.33</v>
      </c>
      <c r="G828" t="s">
        <v>1540</v>
      </c>
      <c r="H828" s="2">
        <v>338.33</v>
      </c>
      <c r="I828" t="s">
        <v>1930</v>
      </c>
      <c r="J828" t="s">
        <v>1849</v>
      </c>
      <c r="K828">
        <f t="shared" si="24"/>
        <v>13</v>
      </c>
      <c r="L828" s="2">
        <f t="shared" si="25"/>
        <v>4398.29</v>
      </c>
    </row>
    <row r="829" spans="1:12" ht="24.75" customHeight="1">
      <c r="A829" t="s">
        <v>186</v>
      </c>
      <c r="B829" t="s">
        <v>187</v>
      </c>
      <c r="C829" t="s">
        <v>1936</v>
      </c>
      <c r="D829" t="s">
        <v>1019</v>
      </c>
      <c r="E829" s="1">
        <v>412.76</v>
      </c>
      <c r="F829" s="1">
        <v>338.33</v>
      </c>
      <c r="G829" t="s">
        <v>1540</v>
      </c>
      <c r="H829" s="2">
        <v>338.33</v>
      </c>
      <c r="I829" t="s">
        <v>1930</v>
      </c>
      <c r="J829" t="s">
        <v>1849</v>
      </c>
      <c r="K829">
        <f t="shared" si="24"/>
        <v>13</v>
      </c>
      <c r="L829" s="2">
        <f t="shared" si="25"/>
        <v>4398.29</v>
      </c>
    </row>
    <row r="830" spans="1:12" ht="24.75" customHeight="1">
      <c r="A830" t="s">
        <v>186</v>
      </c>
      <c r="B830" t="s">
        <v>187</v>
      </c>
      <c r="C830" t="s">
        <v>1937</v>
      </c>
      <c r="D830" t="s">
        <v>1019</v>
      </c>
      <c r="E830" s="1">
        <v>412.76</v>
      </c>
      <c r="F830" s="1">
        <v>338.33</v>
      </c>
      <c r="G830" t="s">
        <v>1540</v>
      </c>
      <c r="H830" s="2">
        <v>338.33</v>
      </c>
      <c r="I830" t="s">
        <v>1938</v>
      </c>
      <c r="J830" t="s">
        <v>1849</v>
      </c>
      <c r="K830">
        <f t="shared" si="24"/>
        <v>13</v>
      </c>
      <c r="L830" s="2">
        <f t="shared" si="25"/>
        <v>4398.29</v>
      </c>
    </row>
    <row r="831" spans="1:12" ht="24.75" customHeight="1">
      <c r="A831" t="s">
        <v>186</v>
      </c>
      <c r="B831" t="s">
        <v>187</v>
      </c>
      <c r="C831" t="s">
        <v>1939</v>
      </c>
      <c r="D831" t="s">
        <v>1019</v>
      </c>
      <c r="E831" s="1">
        <v>-399.01</v>
      </c>
      <c r="F831" s="1">
        <v>-327.06</v>
      </c>
      <c r="G831" t="s">
        <v>1540</v>
      </c>
      <c r="H831" s="2">
        <v>-327.06</v>
      </c>
      <c r="I831" t="s">
        <v>1938</v>
      </c>
      <c r="J831" t="s">
        <v>1849</v>
      </c>
      <c r="K831">
        <f t="shared" si="24"/>
        <v>13</v>
      </c>
      <c r="L831" s="2">
        <f t="shared" si="25"/>
        <v>-4251.78</v>
      </c>
    </row>
    <row r="832" spans="1:12" ht="24.75" customHeight="1">
      <c r="A832" t="s">
        <v>186</v>
      </c>
      <c r="B832" t="s">
        <v>187</v>
      </c>
      <c r="C832" t="s">
        <v>1940</v>
      </c>
      <c r="D832" t="s">
        <v>1019</v>
      </c>
      <c r="E832" s="1">
        <v>-412.76</v>
      </c>
      <c r="F832" s="1">
        <v>-338.33</v>
      </c>
      <c r="G832" t="s">
        <v>1540</v>
      </c>
      <c r="H832" s="2">
        <v>-338.33</v>
      </c>
      <c r="I832" t="s">
        <v>1941</v>
      </c>
      <c r="J832" t="s">
        <v>1849</v>
      </c>
      <c r="K832">
        <f t="shared" si="24"/>
        <v>13</v>
      </c>
      <c r="L832" s="2">
        <f t="shared" si="25"/>
        <v>-4398.29</v>
      </c>
    </row>
    <row r="833" spans="1:12" ht="24.75" customHeight="1">
      <c r="A833" t="s">
        <v>186</v>
      </c>
      <c r="B833" t="s">
        <v>187</v>
      </c>
      <c r="C833" t="s">
        <v>1942</v>
      </c>
      <c r="D833" t="s">
        <v>1151</v>
      </c>
      <c r="E833" s="1">
        <v>10.77</v>
      </c>
      <c r="F833" s="1">
        <v>8.83</v>
      </c>
      <c r="G833" t="s">
        <v>1943</v>
      </c>
      <c r="H833" s="2">
        <v>8.83</v>
      </c>
      <c r="I833" t="s">
        <v>1941</v>
      </c>
      <c r="J833" t="s">
        <v>1849</v>
      </c>
      <c r="K833">
        <f t="shared" si="24"/>
        <v>-5</v>
      </c>
      <c r="L833" s="2">
        <f t="shared" si="25"/>
        <v>-44.15</v>
      </c>
    </row>
    <row r="834" spans="1:12" ht="24.75" customHeight="1">
      <c r="A834" t="s">
        <v>186</v>
      </c>
      <c r="B834" t="s">
        <v>187</v>
      </c>
      <c r="C834" t="s">
        <v>1944</v>
      </c>
      <c r="D834" t="s">
        <v>1151</v>
      </c>
      <c r="E834" s="1">
        <v>412.76</v>
      </c>
      <c r="F834" s="1">
        <v>338.33</v>
      </c>
      <c r="G834" t="s">
        <v>1943</v>
      </c>
      <c r="H834" s="2">
        <v>338.33</v>
      </c>
      <c r="I834" t="s">
        <v>1941</v>
      </c>
      <c r="J834" t="s">
        <v>1849</v>
      </c>
      <c r="K834">
        <f t="shared" si="24"/>
        <v>-5</v>
      </c>
      <c r="L834" s="2">
        <f t="shared" si="25"/>
        <v>-1691.6499999999999</v>
      </c>
    </row>
    <row r="835" spans="1:12" ht="24.75" customHeight="1">
      <c r="A835" t="s">
        <v>186</v>
      </c>
      <c r="B835" t="s">
        <v>187</v>
      </c>
      <c r="C835" t="s">
        <v>1945</v>
      </c>
      <c r="D835" t="s">
        <v>1019</v>
      </c>
      <c r="E835" s="1">
        <v>-412.76</v>
      </c>
      <c r="F835" s="1">
        <v>-338.33</v>
      </c>
      <c r="G835" t="s">
        <v>1540</v>
      </c>
      <c r="H835" s="2">
        <v>-338.33</v>
      </c>
      <c r="I835" t="s">
        <v>1946</v>
      </c>
      <c r="J835" t="s">
        <v>1849</v>
      </c>
      <c r="K835">
        <f t="shared" si="24"/>
        <v>13</v>
      </c>
      <c r="L835" s="2">
        <f t="shared" si="25"/>
        <v>-4398.29</v>
      </c>
    </row>
    <row r="836" spans="1:12" ht="24.75" customHeight="1">
      <c r="A836" t="s">
        <v>186</v>
      </c>
      <c r="B836" t="s">
        <v>187</v>
      </c>
      <c r="C836" t="s">
        <v>1947</v>
      </c>
      <c r="D836" t="s">
        <v>1151</v>
      </c>
      <c r="E836" s="1">
        <v>230.58</v>
      </c>
      <c r="F836" s="1">
        <v>189</v>
      </c>
      <c r="G836" t="s">
        <v>1943</v>
      </c>
      <c r="H836" s="2">
        <v>189</v>
      </c>
      <c r="I836" t="s">
        <v>1946</v>
      </c>
      <c r="J836" t="s">
        <v>1849</v>
      </c>
      <c r="K836">
        <f t="shared" si="24"/>
        <v>-5</v>
      </c>
      <c r="L836" s="2">
        <f t="shared" si="25"/>
        <v>-945</v>
      </c>
    </row>
    <row r="837" spans="1:12" ht="24.75" customHeight="1">
      <c r="A837" t="s">
        <v>186</v>
      </c>
      <c r="B837" t="s">
        <v>187</v>
      </c>
      <c r="C837" t="s">
        <v>1948</v>
      </c>
      <c r="D837" t="s">
        <v>1019</v>
      </c>
      <c r="E837" s="1">
        <v>412.76</v>
      </c>
      <c r="F837" s="1">
        <v>338.33</v>
      </c>
      <c r="G837" t="s">
        <v>1540</v>
      </c>
      <c r="H837" s="2">
        <v>338.33</v>
      </c>
      <c r="I837" t="s">
        <v>1946</v>
      </c>
      <c r="J837" t="s">
        <v>1849</v>
      </c>
      <c r="K837">
        <f aca="true" t="shared" si="26" ref="K837:K900">J837-G837</f>
        <v>13</v>
      </c>
      <c r="L837" s="2">
        <f aca="true" t="shared" si="27" ref="L837:L900">K837*H837</f>
        <v>4398.29</v>
      </c>
    </row>
    <row r="838" spans="1:12" ht="24.75" customHeight="1">
      <c r="A838" t="s">
        <v>186</v>
      </c>
      <c r="B838" t="s">
        <v>187</v>
      </c>
      <c r="C838" t="s">
        <v>1949</v>
      </c>
      <c r="D838" t="s">
        <v>1151</v>
      </c>
      <c r="E838" s="1">
        <v>25.72</v>
      </c>
      <c r="F838" s="1">
        <v>21.08</v>
      </c>
      <c r="G838" t="s">
        <v>1943</v>
      </c>
      <c r="H838" s="2">
        <v>21.08</v>
      </c>
      <c r="I838" t="s">
        <v>1950</v>
      </c>
      <c r="J838" t="s">
        <v>1849</v>
      </c>
      <c r="K838">
        <f t="shared" si="26"/>
        <v>-5</v>
      </c>
      <c r="L838" s="2">
        <f t="shared" si="27"/>
        <v>-105.39999999999999</v>
      </c>
    </row>
    <row r="839" spans="1:12" ht="24.75" customHeight="1">
      <c r="A839" t="s">
        <v>186</v>
      </c>
      <c r="B839" t="s">
        <v>187</v>
      </c>
      <c r="C839" t="s">
        <v>1951</v>
      </c>
      <c r="D839" t="s">
        <v>1151</v>
      </c>
      <c r="E839" s="1">
        <v>102.38</v>
      </c>
      <c r="F839" s="1">
        <v>83.92</v>
      </c>
      <c r="G839" t="s">
        <v>1943</v>
      </c>
      <c r="H839" s="2">
        <v>83.92</v>
      </c>
      <c r="I839" t="s">
        <v>1952</v>
      </c>
      <c r="J839" t="s">
        <v>1849</v>
      </c>
      <c r="K839">
        <f t="shared" si="26"/>
        <v>-5</v>
      </c>
      <c r="L839" s="2">
        <f t="shared" si="27"/>
        <v>-419.6</v>
      </c>
    </row>
    <row r="840" spans="1:12" ht="24.75" customHeight="1">
      <c r="A840" t="s">
        <v>186</v>
      </c>
      <c r="B840" t="s">
        <v>187</v>
      </c>
      <c r="C840" t="s">
        <v>1953</v>
      </c>
      <c r="D840" t="s">
        <v>1151</v>
      </c>
      <c r="E840" s="1">
        <v>182.39</v>
      </c>
      <c r="F840" s="1">
        <v>149.5</v>
      </c>
      <c r="G840" t="s">
        <v>1943</v>
      </c>
      <c r="H840" s="2">
        <v>149.5</v>
      </c>
      <c r="I840" t="s">
        <v>1954</v>
      </c>
      <c r="J840" t="s">
        <v>1849</v>
      </c>
      <c r="K840">
        <f t="shared" si="26"/>
        <v>-5</v>
      </c>
      <c r="L840" s="2">
        <f t="shared" si="27"/>
        <v>-747.5</v>
      </c>
    </row>
    <row r="841" spans="1:12" ht="24.75" customHeight="1">
      <c r="A841" t="s">
        <v>516</v>
      </c>
      <c r="B841" t="s">
        <v>517</v>
      </c>
      <c r="C841" t="s">
        <v>1955</v>
      </c>
      <c r="D841" t="s">
        <v>1075</v>
      </c>
      <c r="E841" s="1">
        <v>1656.91</v>
      </c>
      <c r="F841" s="1">
        <v>1395.35</v>
      </c>
      <c r="G841" t="s">
        <v>1708</v>
      </c>
      <c r="H841" s="2">
        <v>1395.35</v>
      </c>
      <c r="I841" t="s">
        <v>1956</v>
      </c>
      <c r="J841" t="s">
        <v>1849</v>
      </c>
      <c r="K841">
        <f t="shared" si="26"/>
        <v>6</v>
      </c>
      <c r="L841" s="2">
        <f t="shared" si="27"/>
        <v>8372.099999999999</v>
      </c>
    </row>
    <row r="842" spans="1:12" ht="24.75" customHeight="1">
      <c r="A842" t="s">
        <v>516</v>
      </c>
      <c r="B842" t="s">
        <v>517</v>
      </c>
      <c r="C842" t="s">
        <v>1957</v>
      </c>
      <c r="D842" t="s">
        <v>1075</v>
      </c>
      <c r="E842" s="1">
        <v>251.84</v>
      </c>
      <c r="F842" s="1">
        <v>222.95</v>
      </c>
      <c r="G842" t="s">
        <v>1708</v>
      </c>
      <c r="H842" s="2">
        <v>222.95</v>
      </c>
      <c r="I842" t="s">
        <v>1958</v>
      </c>
      <c r="J842" t="s">
        <v>1849</v>
      </c>
      <c r="K842">
        <f t="shared" si="26"/>
        <v>6</v>
      </c>
      <c r="L842" s="2">
        <f t="shared" si="27"/>
        <v>1337.6999999999998</v>
      </c>
    </row>
    <row r="843" spans="1:12" ht="24.75" customHeight="1">
      <c r="A843" t="s">
        <v>342</v>
      </c>
      <c r="B843" t="s">
        <v>343</v>
      </c>
      <c r="C843" t="s">
        <v>1959</v>
      </c>
      <c r="D843" t="s">
        <v>1075</v>
      </c>
      <c r="E843" s="1">
        <v>1404</v>
      </c>
      <c r="F843" s="1">
        <v>1404</v>
      </c>
      <c r="G843" t="s">
        <v>1708</v>
      </c>
      <c r="H843" s="2">
        <v>1404</v>
      </c>
      <c r="I843" t="s">
        <v>1960</v>
      </c>
      <c r="J843" t="s">
        <v>1849</v>
      </c>
      <c r="K843">
        <f t="shared" si="26"/>
        <v>6</v>
      </c>
      <c r="L843" s="2">
        <f t="shared" si="27"/>
        <v>8424</v>
      </c>
    </row>
    <row r="844" spans="1:12" ht="24.75" customHeight="1">
      <c r="A844" t="s">
        <v>522</v>
      </c>
      <c r="B844" t="s">
        <v>523</v>
      </c>
      <c r="C844" t="s">
        <v>1961</v>
      </c>
      <c r="D844" t="s">
        <v>1075</v>
      </c>
      <c r="E844" s="1">
        <v>1461.77</v>
      </c>
      <c r="F844" s="1">
        <v>1198.17</v>
      </c>
      <c r="G844" t="s">
        <v>1708</v>
      </c>
      <c r="H844" s="2">
        <v>1198.17</v>
      </c>
      <c r="I844" t="s">
        <v>1962</v>
      </c>
      <c r="J844" t="s">
        <v>1849</v>
      </c>
      <c r="K844">
        <f t="shared" si="26"/>
        <v>6</v>
      </c>
      <c r="L844" s="2">
        <f t="shared" si="27"/>
        <v>7189.02</v>
      </c>
    </row>
    <row r="845" spans="1:12" ht="24.75" customHeight="1">
      <c r="A845" t="s">
        <v>198</v>
      </c>
      <c r="B845" t="s">
        <v>199</v>
      </c>
      <c r="C845" t="s">
        <v>1963</v>
      </c>
      <c r="D845" t="s">
        <v>1075</v>
      </c>
      <c r="E845" s="1">
        <v>258.88</v>
      </c>
      <c r="F845" s="1">
        <v>212.2</v>
      </c>
      <c r="G845" t="s">
        <v>1708</v>
      </c>
      <c r="H845" s="2">
        <v>212.2</v>
      </c>
      <c r="I845" t="s">
        <v>1964</v>
      </c>
      <c r="J845" t="s">
        <v>1849</v>
      </c>
      <c r="K845">
        <f t="shared" si="26"/>
        <v>6</v>
      </c>
      <c r="L845" s="2">
        <f t="shared" si="27"/>
        <v>1273.1999999999998</v>
      </c>
    </row>
    <row r="846" spans="1:12" ht="24.75" customHeight="1">
      <c r="A846" t="s">
        <v>1965</v>
      </c>
      <c r="B846" t="s">
        <v>1966</v>
      </c>
      <c r="C846" t="s">
        <v>1967</v>
      </c>
      <c r="D846" t="s">
        <v>1087</v>
      </c>
      <c r="E846" s="1">
        <v>107.7</v>
      </c>
      <c r="F846" s="1">
        <v>88.28</v>
      </c>
      <c r="G846" t="s">
        <v>1712</v>
      </c>
      <c r="H846" s="2">
        <v>88.28</v>
      </c>
      <c r="I846" t="s">
        <v>1968</v>
      </c>
      <c r="J846" t="s">
        <v>1849</v>
      </c>
      <c r="K846">
        <f t="shared" si="26"/>
        <v>7</v>
      </c>
      <c r="L846" s="2">
        <f t="shared" si="27"/>
        <v>617.96</v>
      </c>
    </row>
    <row r="847" spans="1:12" ht="24.75" customHeight="1">
      <c r="A847" t="s">
        <v>550</v>
      </c>
      <c r="B847" t="s">
        <v>551</v>
      </c>
      <c r="C847" t="s">
        <v>1969</v>
      </c>
      <c r="D847" t="s">
        <v>1136</v>
      </c>
      <c r="E847" s="1">
        <v>186.07</v>
      </c>
      <c r="F847" s="1">
        <v>152.52</v>
      </c>
      <c r="G847" t="s">
        <v>1901</v>
      </c>
      <c r="H847" s="2">
        <v>152.52</v>
      </c>
      <c r="I847" t="s">
        <v>1970</v>
      </c>
      <c r="J847" t="s">
        <v>1971</v>
      </c>
      <c r="K847">
        <f t="shared" si="26"/>
        <v>3</v>
      </c>
      <c r="L847" s="2">
        <f t="shared" si="27"/>
        <v>457.56000000000006</v>
      </c>
    </row>
    <row r="848" spans="1:12" ht="24.75" customHeight="1">
      <c r="A848" t="s">
        <v>550</v>
      </c>
      <c r="B848" t="s">
        <v>551</v>
      </c>
      <c r="C848" t="s">
        <v>1972</v>
      </c>
      <c r="D848" t="s">
        <v>1136</v>
      </c>
      <c r="E848" s="1">
        <v>5952.36</v>
      </c>
      <c r="F848" s="1">
        <v>4878.98</v>
      </c>
      <c r="G848" t="s">
        <v>1901</v>
      </c>
      <c r="H848" s="2">
        <v>4878.98</v>
      </c>
      <c r="I848" t="s">
        <v>1973</v>
      </c>
      <c r="J848" t="s">
        <v>1971</v>
      </c>
      <c r="K848">
        <f t="shared" si="26"/>
        <v>3</v>
      </c>
      <c r="L848" s="2">
        <f t="shared" si="27"/>
        <v>14636.939999999999</v>
      </c>
    </row>
    <row r="849" spans="1:12" ht="24.75" customHeight="1">
      <c r="A849" t="s">
        <v>550</v>
      </c>
      <c r="B849" t="s">
        <v>551</v>
      </c>
      <c r="C849" t="s">
        <v>1974</v>
      </c>
      <c r="D849" t="s">
        <v>1136</v>
      </c>
      <c r="E849" s="1">
        <v>322.01</v>
      </c>
      <c r="F849" s="1">
        <v>263.94</v>
      </c>
      <c r="G849" t="s">
        <v>1901</v>
      </c>
      <c r="H849" s="2">
        <v>263.94</v>
      </c>
      <c r="I849" t="s">
        <v>1975</v>
      </c>
      <c r="J849" t="s">
        <v>1971</v>
      </c>
      <c r="K849">
        <f t="shared" si="26"/>
        <v>3</v>
      </c>
      <c r="L849" s="2">
        <f t="shared" si="27"/>
        <v>791.8199999999999</v>
      </c>
    </row>
    <row r="850" spans="1:12" ht="24.75" customHeight="1">
      <c r="A850" t="s">
        <v>550</v>
      </c>
      <c r="B850" t="s">
        <v>551</v>
      </c>
      <c r="C850" t="s">
        <v>1976</v>
      </c>
      <c r="D850" t="s">
        <v>1136</v>
      </c>
      <c r="E850" s="1">
        <v>242.99</v>
      </c>
      <c r="F850" s="1">
        <v>199.17</v>
      </c>
      <c r="G850" t="s">
        <v>1901</v>
      </c>
      <c r="H850" s="2">
        <v>199.17</v>
      </c>
      <c r="I850" t="s">
        <v>1977</v>
      </c>
      <c r="J850" t="s">
        <v>1971</v>
      </c>
      <c r="K850">
        <f t="shared" si="26"/>
        <v>3</v>
      </c>
      <c r="L850" s="2">
        <f t="shared" si="27"/>
        <v>597.51</v>
      </c>
    </row>
    <row r="851" spans="1:12" ht="24.75" customHeight="1">
      <c r="A851" t="s">
        <v>550</v>
      </c>
      <c r="B851" t="s">
        <v>551</v>
      </c>
      <c r="C851" t="s">
        <v>1978</v>
      </c>
      <c r="D851" t="s">
        <v>1138</v>
      </c>
      <c r="E851" s="1">
        <v>1468.47</v>
      </c>
      <c r="F851" s="1">
        <v>1203.66</v>
      </c>
      <c r="G851" t="s">
        <v>1943</v>
      </c>
      <c r="H851" s="2">
        <v>1203.66</v>
      </c>
      <c r="I851" t="s">
        <v>1979</v>
      </c>
      <c r="J851" t="s">
        <v>1980</v>
      </c>
      <c r="K851">
        <f t="shared" si="26"/>
        <v>3</v>
      </c>
      <c r="L851" s="2">
        <f t="shared" si="27"/>
        <v>3610.9800000000005</v>
      </c>
    </row>
    <row r="852" spans="1:12" ht="24.75" customHeight="1">
      <c r="A852" t="s">
        <v>550</v>
      </c>
      <c r="B852" t="s">
        <v>551</v>
      </c>
      <c r="C852" t="s">
        <v>1981</v>
      </c>
      <c r="D852" t="s">
        <v>1138</v>
      </c>
      <c r="E852" s="1">
        <v>1187.79</v>
      </c>
      <c r="F852" s="1">
        <v>973.6</v>
      </c>
      <c r="G852" t="s">
        <v>1943</v>
      </c>
      <c r="H852" s="2">
        <v>973.6</v>
      </c>
      <c r="I852" t="s">
        <v>1982</v>
      </c>
      <c r="J852" t="s">
        <v>1980</v>
      </c>
      <c r="K852">
        <f t="shared" si="26"/>
        <v>3</v>
      </c>
      <c r="L852" s="2">
        <f t="shared" si="27"/>
        <v>2920.8</v>
      </c>
    </row>
    <row r="853" spans="1:12" ht="24.75" customHeight="1">
      <c r="A853" t="s">
        <v>550</v>
      </c>
      <c r="B853" t="s">
        <v>551</v>
      </c>
      <c r="C853" t="s">
        <v>1983</v>
      </c>
      <c r="D853" t="s">
        <v>1138</v>
      </c>
      <c r="E853" s="1">
        <v>471.09</v>
      </c>
      <c r="F853" s="1">
        <v>386.14</v>
      </c>
      <c r="G853" t="s">
        <v>1943</v>
      </c>
      <c r="H853" s="2">
        <v>386.14</v>
      </c>
      <c r="I853" t="s">
        <v>1984</v>
      </c>
      <c r="J853" t="s">
        <v>1980</v>
      </c>
      <c r="K853">
        <f t="shared" si="26"/>
        <v>3</v>
      </c>
      <c r="L853" s="2">
        <f t="shared" si="27"/>
        <v>1158.42</v>
      </c>
    </row>
    <row r="854" spans="1:12" ht="24.75" customHeight="1">
      <c r="A854" t="s">
        <v>550</v>
      </c>
      <c r="B854" t="s">
        <v>551</v>
      </c>
      <c r="C854" t="s">
        <v>1985</v>
      </c>
      <c r="D854" t="s">
        <v>1138</v>
      </c>
      <c r="E854" s="1">
        <v>48.32</v>
      </c>
      <c r="F854" s="1">
        <v>39.61</v>
      </c>
      <c r="G854" t="s">
        <v>1943</v>
      </c>
      <c r="H854" s="2">
        <v>39.61</v>
      </c>
      <c r="I854" t="s">
        <v>1986</v>
      </c>
      <c r="J854" t="s">
        <v>1980</v>
      </c>
      <c r="K854">
        <f t="shared" si="26"/>
        <v>3</v>
      </c>
      <c r="L854" s="2">
        <f t="shared" si="27"/>
        <v>118.83</v>
      </c>
    </row>
    <row r="855" spans="1:12" ht="24.75" customHeight="1">
      <c r="A855" t="s">
        <v>1987</v>
      </c>
      <c r="B855" t="s">
        <v>1988</v>
      </c>
      <c r="C855" t="s">
        <v>1989</v>
      </c>
      <c r="D855" t="s">
        <v>988</v>
      </c>
      <c r="E855" s="1">
        <v>128.41</v>
      </c>
      <c r="F855" s="1">
        <v>120.01</v>
      </c>
      <c r="G855" t="s">
        <v>1990</v>
      </c>
      <c r="H855" s="2">
        <v>120.01</v>
      </c>
      <c r="I855" t="s">
        <v>1991</v>
      </c>
      <c r="J855" t="s">
        <v>1980</v>
      </c>
      <c r="K855">
        <f t="shared" si="26"/>
        <v>-4</v>
      </c>
      <c r="L855" s="2">
        <f t="shared" si="27"/>
        <v>-480.04</v>
      </c>
    </row>
    <row r="856" spans="1:12" ht="24.75" customHeight="1">
      <c r="A856" t="s">
        <v>211</v>
      </c>
      <c r="B856" t="s">
        <v>212</v>
      </c>
      <c r="C856" t="s">
        <v>1992</v>
      </c>
      <c r="D856" t="s">
        <v>1366</v>
      </c>
      <c r="E856" s="1">
        <v>289.64</v>
      </c>
      <c r="F856" s="1">
        <v>237.41</v>
      </c>
      <c r="G856" t="s">
        <v>1993</v>
      </c>
      <c r="H856" s="2">
        <v>237.41</v>
      </c>
      <c r="I856" t="s">
        <v>1994</v>
      </c>
      <c r="J856" t="s">
        <v>1980</v>
      </c>
      <c r="K856">
        <f t="shared" si="26"/>
        <v>-2</v>
      </c>
      <c r="L856" s="2">
        <f t="shared" si="27"/>
        <v>-474.82</v>
      </c>
    </row>
    <row r="857" spans="1:12" ht="24.75" customHeight="1">
      <c r="A857" t="s">
        <v>211</v>
      </c>
      <c r="B857" t="s">
        <v>212</v>
      </c>
      <c r="C857" t="s">
        <v>1995</v>
      </c>
      <c r="D857" t="s">
        <v>1366</v>
      </c>
      <c r="E857" s="1">
        <v>254.02</v>
      </c>
      <c r="F857" s="1">
        <v>208.21</v>
      </c>
      <c r="G857" t="s">
        <v>1993</v>
      </c>
      <c r="H857" s="2">
        <v>208.21</v>
      </c>
      <c r="I857" t="s">
        <v>1996</v>
      </c>
      <c r="J857" t="s">
        <v>1980</v>
      </c>
      <c r="K857">
        <f t="shared" si="26"/>
        <v>-2</v>
      </c>
      <c r="L857" s="2">
        <f t="shared" si="27"/>
        <v>-416.42</v>
      </c>
    </row>
    <row r="858" spans="1:12" ht="24.75" customHeight="1">
      <c r="A858" t="s">
        <v>211</v>
      </c>
      <c r="B858" t="s">
        <v>212</v>
      </c>
      <c r="C858" t="s">
        <v>1997</v>
      </c>
      <c r="D858" t="s">
        <v>1366</v>
      </c>
      <c r="E858" s="1">
        <v>1604.9</v>
      </c>
      <c r="F858" s="1">
        <v>1315.49</v>
      </c>
      <c r="G858" t="s">
        <v>1993</v>
      </c>
      <c r="H858" s="2">
        <v>1315.49</v>
      </c>
      <c r="I858" t="s">
        <v>1998</v>
      </c>
      <c r="J858" t="s">
        <v>1980</v>
      </c>
      <c r="K858">
        <f t="shared" si="26"/>
        <v>-2</v>
      </c>
      <c r="L858" s="2">
        <f t="shared" si="27"/>
        <v>-2630.98</v>
      </c>
    </row>
    <row r="859" spans="1:12" ht="24.75" customHeight="1">
      <c r="A859" t="s">
        <v>211</v>
      </c>
      <c r="B859" t="s">
        <v>212</v>
      </c>
      <c r="C859" t="s">
        <v>1999</v>
      </c>
      <c r="D859" t="s">
        <v>1366</v>
      </c>
      <c r="E859" s="1">
        <v>182.65</v>
      </c>
      <c r="F859" s="1">
        <v>149.71</v>
      </c>
      <c r="G859" t="s">
        <v>1993</v>
      </c>
      <c r="H859" s="2">
        <v>149.71</v>
      </c>
      <c r="I859" t="s">
        <v>2000</v>
      </c>
      <c r="J859" t="s">
        <v>1980</v>
      </c>
      <c r="K859">
        <f t="shared" si="26"/>
        <v>-2</v>
      </c>
      <c r="L859" s="2">
        <f t="shared" si="27"/>
        <v>-299.42</v>
      </c>
    </row>
    <row r="860" spans="1:12" ht="24.75" customHeight="1">
      <c r="A860" t="s">
        <v>211</v>
      </c>
      <c r="B860" t="s">
        <v>212</v>
      </c>
      <c r="C860" t="s">
        <v>2001</v>
      </c>
      <c r="D860" t="s">
        <v>1366</v>
      </c>
      <c r="E860" s="1">
        <v>902.34</v>
      </c>
      <c r="F860" s="1">
        <v>739.62</v>
      </c>
      <c r="G860" t="s">
        <v>1993</v>
      </c>
      <c r="H860" s="2">
        <v>739.62</v>
      </c>
      <c r="I860" t="s">
        <v>2002</v>
      </c>
      <c r="J860" t="s">
        <v>1980</v>
      </c>
      <c r="K860">
        <f t="shared" si="26"/>
        <v>-2</v>
      </c>
      <c r="L860" s="2">
        <f t="shared" si="27"/>
        <v>-1479.24</v>
      </c>
    </row>
    <row r="861" spans="1:12" ht="24.75" customHeight="1">
      <c r="A861" t="s">
        <v>211</v>
      </c>
      <c r="B861" t="s">
        <v>212</v>
      </c>
      <c r="C861" t="s">
        <v>2003</v>
      </c>
      <c r="D861" t="s">
        <v>1366</v>
      </c>
      <c r="E861" s="1">
        <v>200.31</v>
      </c>
      <c r="F861" s="1">
        <v>164.19</v>
      </c>
      <c r="G861" t="s">
        <v>1993</v>
      </c>
      <c r="H861" s="2">
        <v>164.19</v>
      </c>
      <c r="I861" t="s">
        <v>2004</v>
      </c>
      <c r="J861" t="s">
        <v>1980</v>
      </c>
      <c r="K861">
        <f t="shared" si="26"/>
        <v>-2</v>
      </c>
      <c r="L861" s="2">
        <f t="shared" si="27"/>
        <v>-328.38</v>
      </c>
    </row>
    <row r="862" spans="1:12" ht="24.75" customHeight="1">
      <c r="A862" t="s">
        <v>555</v>
      </c>
      <c r="B862" t="s">
        <v>556</v>
      </c>
      <c r="C862" t="s">
        <v>2005</v>
      </c>
      <c r="D862" t="s">
        <v>1123</v>
      </c>
      <c r="E862" s="1">
        <v>14.1</v>
      </c>
      <c r="F862" s="1">
        <v>11.56</v>
      </c>
      <c r="G862" t="s">
        <v>2006</v>
      </c>
      <c r="H862" s="2">
        <v>11.56</v>
      </c>
      <c r="I862" t="s">
        <v>2007</v>
      </c>
      <c r="J862" t="s">
        <v>1980</v>
      </c>
      <c r="K862">
        <f t="shared" si="26"/>
        <v>1</v>
      </c>
      <c r="L862" s="2">
        <f t="shared" si="27"/>
        <v>11.56</v>
      </c>
    </row>
    <row r="863" spans="1:12" ht="24.75" customHeight="1">
      <c r="A863" t="s">
        <v>2008</v>
      </c>
      <c r="B863" t="s">
        <v>2009</v>
      </c>
      <c r="C863" t="s">
        <v>2010</v>
      </c>
      <c r="D863" t="s">
        <v>1391</v>
      </c>
      <c r="E863" s="1">
        <v>5659.6</v>
      </c>
      <c r="F863" s="1">
        <v>5659.6</v>
      </c>
      <c r="G863" t="s">
        <v>1990</v>
      </c>
      <c r="H863" s="2">
        <v>5659.6</v>
      </c>
      <c r="I863" t="s">
        <v>2011</v>
      </c>
      <c r="J863" t="s">
        <v>1980</v>
      </c>
      <c r="K863">
        <f t="shared" si="26"/>
        <v>-4</v>
      </c>
      <c r="L863" s="2">
        <f t="shared" si="27"/>
        <v>-22638.4</v>
      </c>
    </row>
    <row r="864" spans="1:12" ht="24.75" customHeight="1">
      <c r="A864" t="s">
        <v>270</v>
      </c>
      <c r="B864" t="s">
        <v>271</v>
      </c>
      <c r="C864" t="s">
        <v>2012</v>
      </c>
      <c r="D864" t="s">
        <v>1075</v>
      </c>
      <c r="E864" s="1">
        <v>106.6</v>
      </c>
      <c r="F864" s="1">
        <v>87.38</v>
      </c>
      <c r="G864" t="s">
        <v>1708</v>
      </c>
      <c r="H864" s="2">
        <v>87.38</v>
      </c>
      <c r="I864" t="s">
        <v>2013</v>
      </c>
      <c r="J864" t="s">
        <v>1980</v>
      </c>
      <c r="K864">
        <f t="shared" si="26"/>
        <v>14</v>
      </c>
      <c r="L864" s="2">
        <f t="shared" si="27"/>
        <v>1223.32</v>
      </c>
    </row>
    <row r="865" spans="1:12" ht="24.75" customHeight="1">
      <c r="A865" t="s">
        <v>286</v>
      </c>
      <c r="B865" t="s">
        <v>287</v>
      </c>
      <c r="C865" t="s">
        <v>2014</v>
      </c>
      <c r="D865" t="s">
        <v>1151</v>
      </c>
      <c r="E865" s="1">
        <v>624.25</v>
      </c>
      <c r="F865" s="1">
        <v>600.24</v>
      </c>
      <c r="G865" t="s">
        <v>1943</v>
      </c>
      <c r="H865" s="2">
        <v>600.24</v>
      </c>
      <c r="I865" t="s">
        <v>2015</v>
      </c>
      <c r="J865" t="s">
        <v>1980</v>
      </c>
      <c r="K865">
        <f t="shared" si="26"/>
        <v>3</v>
      </c>
      <c r="L865" s="2">
        <f t="shared" si="27"/>
        <v>1800.72</v>
      </c>
    </row>
    <row r="866" spans="1:12" ht="24.75" customHeight="1">
      <c r="A866" t="s">
        <v>286</v>
      </c>
      <c r="B866" t="s">
        <v>287</v>
      </c>
      <c r="C866" t="s">
        <v>2016</v>
      </c>
      <c r="D866" t="s">
        <v>1121</v>
      </c>
      <c r="E866" s="1">
        <v>317.1</v>
      </c>
      <c r="F866" s="1">
        <v>259.92</v>
      </c>
      <c r="G866" t="s">
        <v>2017</v>
      </c>
      <c r="H866" s="2">
        <v>259.92</v>
      </c>
      <c r="I866" t="s">
        <v>2018</v>
      </c>
      <c r="J866" t="s">
        <v>1980</v>
      </c>
      <c r="K866">
        <f t="shared" si="26"/>
        <v>2</v>
      </c>
      <c r="L866" s="2">
        <f t="shared" si="27"/>
        <v>519.84</v>
      </c>
    </row>
    <row r="867" spans="1:12" ht="24.75" customHeight="1">
      <c r="A867" t="s">
        <v>286</v>
      </c>
      <c r="B867" t="s">
        <v>287</v>
      </c>
      <c r="C867" t="s">
        <v>2019</v>
      </c>
      <c r="D867" t="s">
        <v>1366</v>
      </c>
      <c r="E867" s="1">
        <v>1535.64</v>
      </c>
      <c r="F867" s="1">
        <v>1476.46</v>
      </c>
      <c r="G867" t="s">
        <v>1993</v>
      </c>
      <c r="H867" s="2">
        <v>1476.46</v>
      </c>
      <c r="I867" t="s">
        <v>2020</v>
      </c>
      <c r="J867" t="s">
        <v>1980</v>
      </c>
      <c r="K867">
        <f t="shared" si="26"/>
        <v>-2</v>
      </c>
      <c r="L867" s="2">
        <f t="shared" si="27"/>
        <v>-2952.92</v>
      </c>
    </row>
    <row r="868" spans="1:12" ht="24.75" customHeight="1">
      <c r="A868" t="s">
        <v>161</v>
      </c>
      <c r="B868" t="s">
        <v>162</v>
      </c>
      <c r="C868" t="s">
        <v>2021</v>
      </c>
      <c r="D868" t="s">
        <v>1376</v>
      </c>
      <c r="E868" s="1">
        <v>114.94</v>
      </c>
      <c r="F868" s="1">
        <v>106.3</v>
      </c>
      <c r="G868" t="s">
        <v>2022</v>
      </c>
      <c r="H868" s="2">
        <v>106.3</v>
      </c>
      <c r="I868" t="s">
        <v>2023</v>
      </c>
      <c r="J868" t="s">
        <v>1980</v>
      </c>
      <c r="K868">
        <f t="shared" si="26"/>
        <v>-5</v>
      </c>
      <c r="L868" s="2">
        <f t="shared" si="27"/>
        <v>-531.5</v>
      </c>
    </row>
    <row r="869" spans="1:12" ht="24.75" customHeight="1">
      <c r="A869" t="s">
        <v>161</v>
      </c>
      <c r="B869" t="s">
        <v>162</v>
      </c>
      <c r="C869" t="s">
        <v>2024</v>
      </c>
      <c r="D869" t="s">
        <v>1376</v>
      </c>
      <c r="E869" s="1">
        <v>114.42</v>
      </c>
      <c r="F869" s="1">
        <v>105.24</v>
      </c>
      <c r="G869" t="s">
        <v>2022</v>
      </c>
      <c r="H869" s="2">
        <v>105.24</v>
      </c>
      <c r="I869" t="s">
        <v>2025</v>
      </c>
      <c r="J869" t="s">
        <v>1980</v>
      </c>
      <c r="K869">
        <f t="shared" si="26"/>
        <v>-5</v>
      </c>
      <c r="L869" s="2">
        <f t="shared" si="27"/>
        <v>-526.1999999999999</v>
      </c>
    </row>
    <row r="870" spans="1:12" ht="24.75" customHeight="1">
      <c r="A870" t="s">
        <v>174</v>
      </c>
      <c r="B870" t="s">
        <v>175</v>
      </c>
      <c r="C870" t="s">
        <v>2026</v>
      </c>
      <c r="D870" t="s">
        <v>1366</v>
      </c>
      <c r="E870" s="1">
        <v>461.16</v>
      </c>
      <c r="F870" s="1">
        <v>378</v>
      </c>
      <c r="G870" t="s">
        <v>1993</v>
      </c>
      <c r="H870" s="2">
        <v>378</v>
      </c>
      <c r="I870" t="s">
        <v>2027</v>
      </c>
      <c r="J870" t="s">
        <v>1980</v>
      </c>
      <c r="K870">
        <f t="shared" si="26"/>
        <v>-2</v>
      </c>
      <c r="L870" s="2">
        <f t="shared" si="27"/>
        <v>-756</v>
      </c>
    </row>
    <row r="871" spans="1:12" ht="24.75" customHeight="1">
      <c r="A871" t="s">
        <v>526</v>
      </c>
      <c r="B871" t="s">
        <v>527</v>
      </c>
      <c r="C871" t="s">
        <v>2028</v>
      </c>
      <c r="D871" t="s">
        <v>818</v>
      </c>
      <c r="E871" s="1">
        <v>711.46</v>
      </c>
      <c r="F871" s="1">
        <v>677.58</v>
      </c>
      <c r="G871" t="s">
        <v>2029</v>
      </c>
      <c r="H871" s="2">
        <v>677.58</v>
      </c>
      <c r="I871" t="s">
        <v>2030</v>
      </c>
      <c r="J871" t="s">
        <v>1980</v>
      </c>
      <c r="K871">
        <f t="shared" si="26"/>
        <v>4</v>
      </c>
      <c r="L871" s="2">
        <f t="shared" si="27"/>
        <v>2710.32</v>
      </c>
    </row>
    <row r="872" spans="1:12" ht="24.75" customHeight="1">
      <c r="A872" t="s">
        <v>526</v>
      </c>
      <c r="B872" t="s">
        <v>527</v>
      </c>
      <c r="C872" t="s">
        <v>2031</v>
      </c>
      <c r="D872" t="s">
        <v>818</v>
      </c>
      <c r="E872" s="1">
        <v>711.46</v>
      </c>
      <c r="F872" s="1">
        <v>677.58</v>
      </c>
      <c r="G872" t="s">
        <v>2029</v>
      </c>
      <c r="H872" s="2">
        <v>677.58</v>
      </c>
      <c r="I872" t="s">
        <v>2032</v>
      </c>
      <c r="J872" t="s">
        <v>1980</v>
      </c>
      <c r="K872">
        <f t="shared" si="26"/>
        <v>4</v>
      </c>
      <c r="L872" s="2">
        <f t="shared" si="27"/>
        <v>2710.32</v>
      </c>
    </row>
    <row r="873" spans="1:12" ht="24.75" customHeight="1">
      <c r="A873" t="s">
        <v>526</v>
      </c>
      <c r="B873" t="s">
        <v>527</v>
      </c>
      <c r="C873" t="s">
        <v>2033</v>
      </c>
      <c r="D873" t="s">
        <v>818</v>
      </c>
      <c r="E873" s="1">
        <v>1434.86</v>
      </c>
      <c r="F873" s="1">
        <v>1366.53</v>
      </c>
      <c r="G873" t="s">
        <v>2029</v>
      </c>
      <c r="H873" s="2">
        <v>1366.53</v>
      </c>
      <c r="I873" t="s">
        <v>2034</v>
      </c>
      <c r="J873" t="s">
        <v>1980</v>
      </c>
      <c r="K873">
        <f t="shared" si="26"/>
        <v>4</v>
      </c>
      <c r="L873" s="2">
        <f t="shared" si="27"/>
        <v>5466.12</v>
      </c>
    </row>
    <row r="874" spans="1:12" ht="24.75" customHeight="1">
      <c r="A874" t="s">
        <v>526</v>
      </c>
      <c r="B874" t="s">
        <v>527</v>
      </c>
      <c r="C874" t="s">
        <v>2035</v>
      </c>
      <c r="D874" t="s">
        <v>818</v>
      </c>
      <c r="E874" s="1">
        <v>711.46</v>
      </c>
      <c r="F874" s="1">
        <v>677.58</v>
      </c>
      <c r="G874" t="s">
        <v>2029</v>
      </c>
      <c r="H874" s="2">
        <v>677.58</v>
      </c>
      <c r="I874" t="s">
        <v>2036</v>
      </c>
      <c r="J874" t="s">
        <v>1980</v>
      </c>
      <c r="K874">
        <f t="shared" si="26"/>
        <v>4</v>
      </c>
      <c r="L874" s="2">
        <f t="shared" si="27"/>
        <v>2710.32</v>
      </c>
    </row>
    <row r="875" spans="1:12" ht="24.75" customHeight="1">
      <c r="A875" t="s">
        <v>526</v>
      </c>
      <c r="B875" t="s">
        <v>527</v>
      </c>
      <c r="C875" t="s">
        <v>2037</v>
      </c>
      <c r="D875" t="s">
        <v>818</v>
      </c>
      <c r="E875" s="1">
        <v>711.46</v>
      </c>
      <c r="F875" s="1">
        <v>677.58</v>
      </c>
      <c r="G875" t="s">
        <v>2029</v>
      </c>
      <c r="H875" s="2">
        <v>677.58</v>
      </c>
      <c r="I875" t="s">
        <v>2038</v>
      </c>
      <c r="J875" t="s">
        <v>1980</v>
      </c>
      <c r="K875">
        <f t="shared" si="26"/>
        <v>4</v>
      </c>
      <c r="L875" s="2">
        <f t="shared" si="27"/>
        <v>2710.32</v>
      </c>
    </row>
    <row r="876" spans="1:12" ht="24.75" customHeight="1">
      <c r="A876" t="s">
        <v>10</v>
      </c>
      <c r="B876" t="s">
        <v>11</v>
      </c>
      <c r="C876" t="s">
        <v>2039</v>
      </c>
      <c r="D876" t="s">
        <v>1003</v>
      </c>
      <c r="E876" s="1">
        <v>525.98</v>
      </c>
      <c r="F876" s="1">
        <v>480.24</v>
      </c>
      <c r="G876" t="s">
        <v>2040</v>
      </c>
      <c r="H876" s="2">
        <v>480.24</v>
      </c>
      <c r="I876" t="s">
        <v>2041</v>
      </c>
      <c r="J876" t="s">
        <v>2042</v>
      </c>
      <c r="K876">
        <f t="shared" si="26"/>
        <v>4</v>
      </c>
      <c r="L876" s="2">
        <f t="shared" si="27"/>
        <v>1920.96</v>
      </c>
    </row>
    <row r="877" spans="1:12" ht="24.75" customHeight="1">
      <c r="A877" t="s">
        <v>10</v>
      </c>
      <c r="B877" t="s">
        <v>11</v>
      </c>
      <c r="C877" t="s">
        <v>2043</v>
      </c>
      <c r="D877" t="s">
        <v>1003</v>
      </c>
      <c r="E877" s="1">
        <v>2147.76</v>
      </c>
      <c r="F877" s="1">
        <v>1961</v>
      </c>
      <c r="G877" t="s">
        <v>2040</v>
      </c>
      <c r="H877" s="2">
        <v>1961</v>
      </c>
      <c r="I877" t="s">
        <v>2041</v>
      </c>
      <c r="J877" t="s">
        <v>2042</v>
      </c>
      <c r="K877">
        <f t="shared" si="26"/>
        <v>4</v>
      </c>
      <c r="L877" s="2">
        <f t="shared" si="27"/>
        <v>7844</v>
      </c>
    </row>
    <row r="878" spans="1:12" ht="24.75" customHeight="1">
      <c r="A878" t="s">
        <v>10</v>
      </c>
      <c r="B878" t="s">
        <v>11</v>
      </c>
      <c r="C878" t="s">
        <v>2044</v>
      </c>
      <c r="D878" t="s">
        <v>1003</v>
      </c>
      <c r="E878" s="1">
        <v>290.24</v>
      </c>
      <c r="F878" s="1">
        <v>265</v>
      </c>
      <c r="G878" t="s">
        <v>2040</v>
      </c>
      <c r="H878" s="2">
        <v>265</v>
      </c>
      <c r="I878" t="s">
        <v>2041</v>
      </c>
      <c r="J878" t="s">
        <v>2042</v>
      </c>
      <c r="K878">
        <f t="shared" si="26"/>
        <v>4</v>
      </c>
      <c r="L878" s="2">
        <f t="shared" si="27"/>
        <v>1060</v>
      </c>
    </row>
    <row r="879" spans="1:12" ht="24.75" customHeight="1">
      <c r="A879" t="s">
        <v>10</v>
      </c>
      <c r="B879" t="s">
        <v>11</v>
      </c>
      <c r="C879" t="s">
        <v>2045</v>
      </c>
      <c r="D879" t="s">
        <v>1003</v>
      </c>
      <c r="E879" s="1">
        <v>463.07</v>
      </c>
      <c r="F879" s="1">
        <v>422.8</v>
      </c>
      <c r="G879" t="s">
        <v>2040</v>
      </c>
      <c r="H879" s="2">
        <v>422.8</v>
      </c>
      <c r="I879" t="s">
        <v>2041</v>
      </c>
      <c r="J879" t="s">
        <v>2042</v>
      </c>
      <c r="K879">
        <f t="shared" si="26"/>
        <v>4</v>
      </c>
      <c r="L879" s="2">
        <f t="shared" si="27"/>
        <v>1691.2</v>
      </c>
    </row>
    <row r="880" spans="1:12" ht="24.75" customHeight="1">
      <c r="A880" t="s">
        <v>28</v>
      </c>
      <c r="B880" t="s">
        <v>29</v>
      </c>
      <c r="C880" t="s">
        <v>2046</v>
      </c>
      <c r="D880" t="s">
        <v>1075</v>
      </c>
      <c r="E880" s="1">
        <v>73.2</v>
      </c>
      <c r="F880" s="1">
        <v>60</v>
      </c>
      <c r="G880" t="s">
        <v>1708</v>
      </c>
      <c r="H880" s="2">
        <v>60</v>
      </c>
      <c r="I880" t="s">
        <v>2047</v>
      </c>
      <c r="J880" t="s">
        <v>2042</v>
      </c>
      <c r="K880">
        <f t="shared" si="26"/>
        <v>21</v>
      </c>
      <c r="L880" s="2">
        <f t="shared" si="27"/>
        <v>1260</v>
      </c>
    </row>
    <row r="881" spans="1:12" ht="24.75" customHeight="1">
      <c r="A881" t="s">
        <v>356</v>
      </c>
      <c r="B881" t="s">
        <v>357</v>
      </c>
      <c r="C881" t="s">
        <v>2048</v>
      </c>
      <c r="D881" t="s">
        <v>648</v>
      </c>
      <c r="E881" s="1">
        <v>2393.89</v>
      </c>
      <c r="F881" s="1">
        <v>2176.26</v>
      </c>
      <c r="G881" t="s">
        <v>1720</v>
      </c>
      <c r="H881" s="2">
        <v>2176.26</v>
      </c>
      <c r="I881" t="s">
        <v>2049</v>
      </c>
      <c r="J881" t="s">
        <v>2042</v>
      </c>
      <c r="K881">
        <f t="shared" si="26"/>
        <v>18</v>
      </c>
      <c r="L881" s="2">
        <f t="shared" si="27"/>
        <v>39172.68000000001</v>
      </c>
    </row>
    <row r="882" spans="1:12" ht="24.75" customHeight="1">
      <c r="A882" t="s">
        <v>211</v>
      </c>
      <c r="B882" t="s">
        <v>212</v>
      </c>
      <c r="C882" t="s">
        <v>2050</v>
      </c>
      <c r="D882" t="s">
        <v>1417</v>
      </c>
      <c r="E882" s="1">
        <v>1.28</v>
      </c>
      <c r="F882" s="1">
        <v>1.05</v>
      </c>
      <c r="G882" t="s">
        <v>2051</v>
      </c>
      <c r="H882" s="2">
        <v>1.05</v>
      </c>
      <c r="I882" t="s">
        <v>2052</v>
      </c>
      <c r="J882" t="s">
        <v>2042</v>
      </c>
      <c r="K882">
        <f t="shared" si="26"/>
        <v>-2</v>
      </c>
      <c r="L882" s="2">
        <f t="shared" si="27"/>
        <v>-2.1</v>
      </c>
    </row>
    <row r="883" spans="1:12" ht="24.75" customHeight="1">
      <c r="A883" t="s">
        <v>211</v>
      </c>
      <c r="B883" t="s">
        <v>212</v>
      </c>
      <c r="C883" t="s">
        <v>2053</v>
      </c>
      <c r="D883" t="s">
        <v>1417</v>
      </c>
      <c r="E883" s="1">
        <v>2.2</v>
      </c>
      <c r="F883" s="1">
        <v>1.8</v>
      </c>
      <c r="G883" t="s">
        <v>2051</v>
      </c>
      <c r="H883" s="2">
        <v>1.8</v>
      </c>
      <c r="I883" t="s">
        <v>2054</v>
      </c>
      <c r="J883" t="s">
        <v>2042</v>
      </c>
      <c r="K883">
        <f t="shared" si="26"/>
        <v>-2</v>
      </c>
      <c r="L883" s="2">
        <f t="shared" si="27"/>
        <v>-3.6</v>
      </c>
    </row>
    <row r="884" spans="1:12" ht="24.75" customHeight="1">
      <c r="A884" t="s">
        <v>211</v>
      </c>
      <c r="B884" t="s">
        <v>212</v>
      </c>
      <c r="C884" t="s">
        <v>2055</v>
      </c>
      <c r="D884" t="s">
        <v>1417</v>
      </c>
      <c r="E884" s="1">
        <v>2.42</v>
      </c>
      <c r="F884" s="1">
        <v>1.98</v>
      </c>
      <c r="G884" t="s">
        <v>2051</v>
      </c>
      <c r="H884" s="2">
        <v>1.98</v>
      </c>
      <c r="I884" t="s">
        <v>2056</v>
      </c>
      <c r="J884" t="s">
        <v>2042</v>
      </c>
      <c r="K884">
        <f t="shared" si="26"/>
        <v>-2</v>
      </c>
      <c r="L884" s="2">
        <f t="shared" si="27"/>
        <v>-3.96</v>
      </c>
    </row>
    <row r="885" spans="1:12" ht="24.75" customHeight="1">
      <c r="A885" t="s">
        <v>211</v>
      </c>
      <c r="B885" t="s">
        <v>212</v>
      </c>
      <c r="C885" t="s">
        <v>2057</v>
      </c>
      <c r="D885" t="s">
        <v>1417</v>
      </c>
      <c r="E885" s="1">
        <v>3.49</v>
      </c>
      <c r="F885" s="1">
        <v>2.86</v>
      </c>
      <c r="G885" t="s">
        <v>2051</v>
      </c>
      <c r="H885" s="2">
        <v>2.86</v>
      </c>
      <c r="I885" t="s">
        <v>2058</v>
      </c>
      <c r="J885" t="s">
        <v>2042</v>
      </c>
      <c r="K885">
        <f t="shared" si="26"/>
        <v>-2</v>
      </c>
      <c r="L885" s="2">
        <f t="shared" si="27"/>
        <v>-5.72</v>
      </c>
    </row>
    <row r="886" spans="1:12" ht="24.75" customHeight="1">
      <c r="A886" t="s">
        <v>211</v>
      </c>
      <c r="B886" t="s">
        <v>212</v>
      </c>
      <c r="C886" t="s">
        <v>2059</v>
      </c>
      <c r="D886" t="s">
        <v>1417</v>
      </c>
      <c r="E886" s="1">
        <v>1.45</v>
      </c>
      <c r="F886" s="1">
        <v>1.19</v>
      </c>
      <c r="G886" t="s">
        <v>2051</v>
      </c>
      <c r="H886" s="2">
        <v>1.19</v>
      </c>
      <c r="I886" t="s">
        <v>2060</v>
      </c>
      <c r="J886" t="s">
        <v>2042</v>
      </c>
      <c r="K886">
        <f t="shared" si="26"/>
        <v>-2</v>
      </c>
      <c r="L886" s="2">
        <f t="shared" si="27"/>
        <v>-2.38</v>
      </c>
    </row>
    <row r="887" spans="1:12" ht="24.75" customHeight="1">
      <c r="A887" t="s">
        <v>211</v>
      </c>
      <c r="B887" t="s">
        <v>212</v>
      </c>
      <c r="C887" t="s">
        <v>2061</v>
      </c>
      <c r="D887" t="s">
        <v>1417</v>
      </c>
      <c r="E887" s="1">
        <v>4.54</v>
      </c>
      <c r="F887" s="1">
        <v>3.72</v>
      </c>
      <c r="G887" t="s">
        <v>2051</v>
      </c>
      <c r="H887" s="2">
        <v>3.72</v>
      </c>
      <c r="I887" t="s">
        <v>2062</v>
      </c>
      <c r="J887" t="s">
        <v>2042</v>
      </c>
      <c r="K887">
        <f t="shared" si="26"/>
        <v>-2</v>
      </c>
      <c r="L887" s="2">
        <f t="shared" si="27"/>
        <v>-7.44</v>
      </c>
    </row>
    <row r="888" spans="1:12" ht="24.75" customHeight="1">
      <c r="A888" t="s">
        <v>211</v>
      </c>
      <c r="B888" t="s">
        <v>212</v>
      </c>
      <c r="C888" t="s">
        <v>2063</v>
      </c>
      <c r="D888" t="s">
        <v>1417</v>
      </c>
      <c r="E888" s="1">
        <v>0.92</v>
      </c>
      <c r="F888" s="1">
        <v>0.75</v>
      </c>
      <c r="G888" t="s">
        <v>2051</v>
      </c>
      <c r="H888" s="2">
        <v>0.75</v>
      </c>
      <c r="I888" t="s">
        <v>2064</v>
      </c>
      <c r="J888" t="s">
        <v>2042</v>
      </c>
      <c r="K888">
        <f t="shared" si="26"/>
        <v>-2</v>
      </c>
      <c r="L888" s="2">
        <f t="shared" si="27"/>
        <v>-1.5</v>
      </c>
    </row>
    <row r="889" spans="1:12" ht="24.75" customHeight="1">
      <c r="A889" t="s">
        <v>211</v>
      </c>
      <c r="B889" t="s">
        <v>212</v>
      </c>
      <c r="C889" t="s">
        <v>2065</v>
      </c>
      <c r="D889" t="s">
        <v>1417</v>
      </c>
      <c r="E889" s="1">
        <v>10.87</v>
      </c>
      <c r="F889" s="1">
        <v>8.91</v>
      </c>
      <c r="G889" t="s">
        <v>2051</v>
      </c>
      <c r="H889" s="2">
        <v>8.91</v>
      </c>
      <c r="I889" t="s">
        <v>2066</v>
      </c>
      <c r="J889" t="s">
        <v>2042</v>
      </c>
      <c r="K889">
        <f t="shared" si="26"/>
        <v>-2</v>
      </c>
      <c r="L889" s="2">
        <f t="shared" si="27"/>
        <v>-17.82</v>
      </c>
    </row>
    <row r="890" spans="1:12" ht="24.75" customHeight="1">
      <c r="A890" t="s">
        <v>211</v>
      </c>
      <c r="B890" t="s">
        <v>212</v>
      </c>
      <c r="C890" t="s">
        <v>2067</v>
      </c>
      <c r="D890" t="s">
        <v>1417</v>
      </c>
      <c r="E890" s="1">
        <v>3.06</v>
      </c>
      <c r="F890" s="1">
        <v>2.51</v>
      </c>
      <c r="G890" t="s">
        <v>2051</v>
      </c>
      <c r="H890" s="2">
        <v>2.51</v>
      </c>
      <c r="I890" t="s">
        <v>2068</v>
      </c>
      <c r="J890" t="s">
        <v>2042</v>
      </c>
      <c r="K890">
        <f t="shared" si="26"/>
        <v>-2</v>
      </c>
      <c r="L890" s="2">
        <f t="shared" si="27"/>
        <v>-5.02</v>
      </c>
    </row>
    <row r="891" spans="1:12" ht="24.75" customHeight="1">
      <c r="A891" t="s">
        <v>211</v>
      </c>
      <c r="B891" t="s">
        <v>212</v>
      </c>
      <c r="C891" t="s">
        <v>2069</v>
      </c>
      <c r="D891" t="s">
        <v>1417</v>
      </c>
      <c r="E891" s="1">
        <v>1.01</v>
      </c>
      <c r="F891" s="1">
        <v>0.83</v>
      </c>
      <c r="G891" t="s">
        <v>2051</v>
      </c>
      <c r="H891" s="2">
        <v>0.83</v>
      </c>
      <c r="I891" t="s">
        <v>2070</v>
      </c>
      <c r="J891" t="s">
        <v>2042</v>
      </c>
      <c r="K891">
        <f t="shared" si="26"/>
        <v>-2</v>
      </c>
      <c r="L891" s="2">
        <f t="shared" si="27"/>
        <v>-1.66</v>
      </c>
    </row>
    <row r="892" spans="1:12" ht="24.75" customHeight="1">
      <c r="A892" t="s">
        <v>211</v>
      </c>
      <c r="B892" t="s">
        <v>212</v>
      </c>
      <c r="C892" t="s">
        <v>2071</v>
      </c>
      <c r="D892" t="s">
        <v>1417</v>
      </c>
      <c r="E892" s="1">
        <v>19.32</v>
      </c>
      <c r="F892" s="1">
        <v>15.84</v>
      </c>
      <c r="G892" t="s">
        <v>2051</v>
      </c>
      <c r="H892" s="2">
        <v>15.84</v>
      </c>
      <c r="I892" t="s">
        <v>2072</v>
      </c>
      <c r="J892" t="s">
        <v>2042</v>
      </c>
      <c r="K892">
        <f t="shared" si="26"/>
        <v>-2</v>
      </c>
      <c r="L892" s="2">
        <f t="shared" si="27"/>
        <v>-31.68</v>
      </c>
    </row>
    <row r="893" spans="1:12" ht="24.75" customHeight="1">
      <c r="A893" t="s">
        <v>211</v>
      </c>
      <c r="B893" t="s">
        <v>212</v>
      </c>
      <c r="C893" t="s">
        <v>2073</v>
      </c>
      <c r="D893" t="s">
        <v>1417</v>
      </c>
      <c r="E893" s="1">
        <v>8.06</v>
      </c>
      <c r="F893" s="1">
        <v>6.61</v>
      </c>
      <c r="G893" t="s">
        <v>2051</v>
      </c>
      <c r="H893" s="2">
        <v>6.61</v>
      </c>
      <c r="I893" t="s">
        <v>2074</v>
      </c>
      <c r="J893" t="s">
        <v>2042</v>
      </c>
      <c r="K893">
        <f t="shared" si="26"/>
        <v>-2</v>
      </c>
      <c r="L893" s="2">
        <f t="shared" si="27"/>
        <v>-13.22</v>
      </c>
    </row>
    <row r="894" spans="1:12" ht="24.75" customHeight="1">
      <c r="A894" t="s">
        <v>44</v>
      </c>
      <c r="B894" t="s">
        <v>45</v>
      </c>
      <c r="C894" t="s">
        <v>2075</v>
      </c>
      <c r="D894" t="s">
        <v>1075</v>
      </c>
      <c r="E894" s="1">
        <v>-2476.23</v>
      </c>
      <c r="F894" s="1">
        <v>-2364.17</v>
      </c>
      <c r="G894" t="s">
        <v>1708</v>
      </c>
      <c r="H894" s="2">
        <v>-2364.17</v>
      </c>
      <c r="I894" t="s">
        <v>2076</v>
      </c>
      <c r="J894" t="s">
        <v>2042</v>
      </c>
      <c r="K894">
        <f t="shared" si="26"/>
        <v>21</v>
      </c>
      <c r="L894" s="2">
        <f t="shared" si="27"/>
        <v>-49647.57</v>
      </c>
    </row>
    <row r="895" spans="1:12" ht="24.75" customHeight="1">
      <c r="A895" t="s">
        <v>44</v>
      </c>
      <c r="B895" t="s">
        <v>45</v>
      </c>
      <c r="C895" t="s">
        <v>2077</v>
      </c>
      <c r="D895" t="s">
        <v>1525</v>
      </c>
      <c r="E895" s="1">
        <v>3085.39</v>
      </c>
      <c r="F895" s="1">
        <v>2937.53</v>
      </c>
      <c r="G895" t="s">
        <v>2078</v>
      </c>
      <c r="H895" s="2">
        <v>2937.53</v>
      </c>
      <c r="I895" t="s">
        <v>2076</v>
      </c>
      <c r="J895" t="s">
        <v>2042</v>
      </c>
      <c r="K895">
        <f t="shared" si="26"/>
        <v>-3</v>
      </c>
      <c r="L895" s="2">
        <f t="shared" si="27"/>
        <v>-8812.59</v>
      </c>
    </row>
    <row r="896" spans="1:12" ht="24.75" customHeight="1">
      <c r="A896" t="s">
        <v>44</v>
      </c>
      <c r="B896" t="s">
        <v>45</v>
      </c>
      <c r="C896" t="s">
        <v>2079</v>
      </c>
      <c r="D896" t="s">
        <v>1522</v>
      </c>
      <c r="E896" s="1">
        <v>1345.53</v>
      </c>
      <c r="F896" s="1">
        <v>1237.72</v>
      </c>
      <c r="G896" t="s">
        <v>2042</v>
      </c>
      <c r="H896" s="2">
        <v>1237.72</v>
      </c>
      <c r="I896" t="s">
        <v>2080</v>
      </c>
      <c r="J896" t="s">
        <v>2042</v>
      </c>
      <c r="K896">
        <f t="shared" si="26"/>
        <v>0</v>
      </c>
      <c r="L896" s="2">
        <f t="shared" si="27"/>
        <v>0</v>
      </c>
    </row>
    <row r="897" spans="1:12" ht="24.75" customHeight="1">
      <c r="A897" t="s">
        <v>44</v>
      </c>
      <c r="B897" t="s">
        <v>45</v>
      </c>
      <c r="C897" t="s">
        <v>2081</v>
      </c>
      <c r="D897" t="s">
        <v>1525</v>
      </c>
      <c r="E897" s="1">
        <v>530.2</v>
      </c>
      <c r="F897" s="1">
        <v>434.59</v>
      </c>
      <c r="G897" t="s">
        <v>2078</v>
      </c>
      <c r="H897" s="2">
        <v>434.59</v>
      </c>
      <c r="I897" t="s">
        <v>2082</v>
      </c>
      <c r="J897" t="s">
        <v>2042</v>
      </c>
      <c r="K897">
        <f t="shared" si="26"/>
        <v>-3</v>
      </c>
      <c r="L897" s="2">
        <f t="shared" si="27"/>
        <v>-1303.77</v>
      </c>
    </row>
    <row r="898" spans="1:12" ht="24.75" customHeight="1">
      <c r="A898" t="s">
        <v>44</v>
      </c>
      <c r="B898" t="s">
        <v>45</v>
      </c>
      <c r="C898" t="s">
        <v>2083</v>
      </c>
      <c r="D898" t="s">
        <v>1419</v>
      </c>
      <c r="E898" s="1">
        <v>38.29</v>
      </c>
      <c r="F898" s="1">
        <v>36.82</v>
      </c>
      <c r="G898" t="s">
        <v>2084</v>
      </c>
      <c r="H898" s="2">
        <v>36.82</v>
      </c>
      <c r="I898" t="s">
        <v>2085</v>
      </c>
      <c r="J898" t="s">
        <v>2042</v>
      </c>
      <c r="K898">
        <f t="shared" si="26"/>
        <v>-4</v>
      </c>
      <c r="L898" s="2">
        <f t="shared" si="27"/>
        <v>-147.28</v>
      </c>
    </row>
    <row r="899" spans="1:12" ht="24.75" customHeight="1">
      <c r="A899" t="s">
        <v>74</v>
      </c>
      <c r="B899" t="s">
        <v>11</v>
      </c>
      <c r="C899" t="s">
        <v>2086</v>
      </c>
      <c r="D899" t="s">
        <v>648</v>
      </c>
      <c r="E899" s="1">
        <v>97.1</v>
      </c>
      <c r="F899" s="1">
        <v>79.59</v>
      </c>
      <c r="G899" t="s">
        <v>2084</v>
      </c>
      <c r="H899" s="2">
        <v>79.59</v>
      </c>
      <c r="I899" t="s">
        <v>2087</v>
      </c>
      <c r="J899" t="s">
        <v>2042</v>
      </c>
      <c r="K899">
        <f t="shared" si="26"/>
        <v>-4</v>
      </c>
      <c r="L899" s="2">
        <f t="shared" si="27"/>
        <v>-318.36</v>
      </c>
    </row>
    <row r="900" spans="1:12" ht="24.75" customHeight="1">
      <c r="A900" t="s">
        <v>89</v>
      </c>
      <c r="B900" t="s">
        <v>90</v>
      </c>
      <c r="C900" t="s">
        <v>2088</v>
      </c>
      <c r="D900" t="s">
        <v>1364</v>
      </c>
      <c r="E900" s="1">
        <v>674.51</v>
      </c>
      <c r="F900" s="1">
        <v>552.88</v>
      </c>
      <c r="G900" t="s">
        <v>2089</v>
      </c>
      <c r="H900" s="2">
        <v>552.88</v>
      </c>
      <c r="I900" t="s">
        <v>2090</v>
      </c>
      <c r="J900" t="s">
        <v>2042</v>
      </c>
      <c r="K900">
        <f t="shared" si="26"/>
        <v>1</v>
      </c>
      <c r="L900" s="2">
        <f t="shared" si="27"/>
        <v>552.88</v>
      </c>
    </row>
    <row r="901" spans="1:12" ht="24.75" customHeight="1">
      <c r="A901" t="s">
        <v>89</v>
      </c>
      <c r="B901" t="s">
        <v>90</v>
      </c>
      <c r="C901" t="s">
        <v>2091</v>
      </c>
      <c r="D901" t="s">
        <v>1364</v>
      </c>
      <c r="E901" s="1">
        <v>1511.02</v>
      </c>
      <c r="F901" s="1">
        <v>1238.54</v>
      </c>
      <c r="G901" t="s">
        <v>2089</v>
      </c>
      <c r="H901" s="2">
        <v>1238.54</v>
      </c>
      <c r="I901" t="s">
        <v>2092</v>
      </c>
      <c r="J901" t="s">
        <v>2042</v>
      </c>
      <c r="K901">
        <f aca="true" t="shared" si="28" ref="K901:K964">J901-G901</f>
        <v>1</v>
      </c>
      <c r="L901" s="2">
        <f aca="true" t="shared" si="29" ref="L901:L964">K901*H901</f>
        <v>1238.54</v>
      </c>
    </row>
    <row r="902" spans="1:12" ht="24.75" customHeight="1">
      <c r="A902" t="s">
        <v>2093</v>
      </c>
      <c r="B902" t="s">
        <v>2094</v>
      </c>
      <c r="C902" t="s">
        <v>2095</v>
      </c>
      <c r="D902" t="s">
        <v>1364</v>
      </c>
      <c r="E902" s="1">
        <v>95.16</v>
      </c>
      <c r="F902" s="1">
        <v>78</v>
      </c>
      <c r="G902" t="s">
        <v>2089</v>
      </c>
      <c r="H902" s="2">
        <v>78</v>
      </c>
      <c r="I902" t="s">
        <v>2096</v>
      </c>
      <c r="J902" t="s">
        <v>2042</v>
      </c>
      <c r="K902">
        <f t="shared" si="28"/>
        <v>1</v>
      </c>
      <c r="L902" s="2">
        <f t="shared" si="29"/>
        <v>78</v>
      </c>
    </row>
    <row r="903" spans="1:12" ht="24.75" customHeight="1">
      <c r="A903" t="s">
        <v>161</v>
      </c>
      <c r="B903" t="s">
        <v>162</v>
      </c>
      <c r="C903" t="s">
        <v>2097</v>
      </c>
      <c r="D903" t="s">
        <v>1003</v>
      </c>
      <c r="E903" s="1">
        <v>153.5</v>
      </c>
      <c r="F903" s="1">
        <v>138.98</v>
      </c>
      <c r="G903" t="s">
        <v>1530</v>
      </c>
      <c r="H903" s="2">
        <v>138.98</v>
      </c>
      <c r="I903" t="s">
        <v>2098</v>
      </c>
      <c r="J903" t="s">
        <v>2042</v>
      </c>
      <c r="K903">
        <f t="shared" si="28"/>
        <v>26</v>
      </c>
      <c r="L903" s="2">
        <f t="shared" si="29"/>
        <v>3613.4799999999996</v>
      </c>
    </row>
    <row r="904" spans="1:12" ht="24.75" customHeight="1">
      <c r="A904" t="s">
        <v>161</v>
      </c>
      <c r="B904" t="s">
        <v>162</v>
      </c>
      <c r="C904" t="s">
        <v>2099</v>
      </c>
      <c r="D904" t="s">
        <v>1003</v>
      </c>
      <c r="E904" s="1">
        <v>155.41</v>
      </c>
      <c r="F904" s="1">
        <v>141.21</v>
      </c>
      <c r="G904" t="s">
        <v>1530</v>
      </c>
      <c r="H904" s="2">
        <v>141.21</v>
      </c>
      <c r="I904" t="s">
        <v>2100</v>
      </c>
      <c r="J904" t="s">
        <v>2042</v>
      </c>
      <c r="K904">
        <f t="shared" si="28"/>
        <v>26</v>
      </c>
      <c r="L904" s="2">
        <f t="shared" si="29"/>
        <v>3671.46</v>
      </c>
    </row>
    <row r="905" spans="1:12" ht="24.75" customHeight="1">
      <c r="A905" t="s">
        <v>161</v>
      </c>
      <c r="B905" t="s">
        <v>162</v>
      </c>
      <c r="C905" t="s">
        <v>2101</v>
      </c>
      <c r="D905" t="s">
        <v>1075</v>
      </c>
      <c r="E905" s="1">
        <v>52.22</v>
      </c>
      <c r="F905" s="1">
        <v>48.44</v>
      </c>
      <c r="G905" t="s">
        <v>1708</v>
      </c>
      <c r="H905" s="2">
        <v>48.44</v>
      </c>
      <c r="I905" t="s">
        <v>2102</v>
      </c>
      <c r="J905" t="s">
        <v>2042</v>
      </c>
      <c r="K905">
        <f t="shared" si="28"/>
        <v>21</v>
      </c>
      <c r="L905" s="2">
        <f t="shared" si="29"/>
        <v>1017.24</v>
      </c>
    </row>
    <row r="906" spans="1:12" ht="24.75" customHeight="1">
      <c r="A906" t="s">
        <v>161</v>
      </c>
      <c r="B906" t="s">
        <v>162</v>
      </c>
      <c r="C906" t="s">
        <v>2103</v>
      </c>
      <c r="D906" t="s">
        <v>1075</v>
      </c>
      <c r="E906" s="1">
        <v>141.59</v>
      </c>
      <c r="F906" s="1">
        <v>126.37</v>
      </c>
      <c r="G906" t="s">
        <v>1708</v>
      </c>
      <c r="H906" s="2">
        <v>126.37</v>
      </c>
      <c r="I906" t="s">
        <v>2104</v>
      </c>
      <c r="J906" t="s">
        <v>2042</v>
      </c>
      <c r="K906">
        <f t="shared" si="28"/>
        <v>21</v>
      </c>
      <c r="L906" s="2">
        <f t="shared" si="29"/>
        <v>2653.77</v>
      </c>
    </row>
    <row r="907" spans="1:12" ht="24.75" customHeight="1">
      <c r="A907" t="s">
        <v>161</v>
      </c>
      <c r="B907" t="s">
        <v>162</v>
      </c>
      <c r="C907" t="s">
        <v>2105</v>
      </c>
      <c r="D907" t="s">
        <v>1121</v>
      </c>
      <c r="E907" s="1">
        <v>105.08</v>
      </c>
      <c r="F907" s="1">
        <v>94.37</v>
      </c>
      <c r="G907" t="s">
        <v>2017</v>
      </c>
      <c r="H907" s="2">
        <v>94.37</v>
      </c>
      <c r="I907" t="s">
        <v>2106</v>
      </c>
      <c r="J907" t="s">
        <v>2042</v>
      </c>
      <c r="K907">
        <f t="shared" si="28"/>
        <v>9</v>
      </c>
      <c r="L907" s="2">
        <f t="shared" si="29"/>
        <v>849.33</v>
      </c>
    </row>
    <row r="908" spans="1:12" ht="24.75" customHeight="1">
      <c r="A908" t="s">
        <v>178</v>
      </c>
      <c r="B908" t="s">
        <v>179</v>
      </c>
      <c r="C908" t="s">
        <v>2107</v>
      </c>
      <c r="D908" t="s">
        <v>1075</v>
      </c>
      <c r="E908" s="1">
        <v>86.99</v>
      </c>
      <c r="F908" s="1">
        <v>71.3</v>
      </c>
      <c r="G908" t="s">
        <v>1708</v>
      </c>
      <c r="H908" s="2">
        <v>71.3</v>
      </c>
      <c r="I908" t="s">
        <v>2108</v>
      </c>
      <c r="J908" t="s">
        <v>2042</v>
      </c>
      <c r="K908">
        <f t="shared" si="28"/>
        <v>21</v>
      </c>
      <c r="L908" s="2">
        <f t="shared" si="29"/>
        <v>1497.3</v>
      </c>
    </row>
    <row r="909" spans="1:12" ht="24.75" customHeight="1">
      <c r="A909" t="s">
        <v>178</v>
      </c>
      <c r="B909" t="s">
        <v>179</v>
      </c>
      <c r="C909" t="s">
        <v>2109</v>
      </c>
      <c r="D909" t="s">
        <v>1075</v>
      </c>
      <c r="E909" s="1">
        <v>1605.89</v>
      </c>
      <c r="F909" s="1">
        <v>1316.3</v>
      </c>
      <c r="G909" t="s">
        <v>1708</v>
      </c>
      <c r="H909" s="2">
        <v>1316.3</v>
      </c>
      <c r="I909" t="s">
        <v>2110</v>
      </c>
      <c r="J909" t="s">
        <v>2042</v>
      </c>
      <c r="K909">
        <f t="shared" si="28"/>
        <v>21</v>
      </c>
      <c r="L909" s="2">
        <f t="shared" si="29"/>
        <v>27642.3</v>
      </c>
    </row>
    <row r="910" spans="1:12" ht="24.75" customHeight="1">
      <c r="A910" t="s">
        <v>178</v>
      </c>
      <c r="B910" t="s">
        <v>179</v>
      </c>
      <c r="C910" t="s">
        <v>2111</v>
      </c>
      <c r="D910" t="s">
        <v>1075</v>
      </c>
      <c r="E910" s="1">
        <v>1340.43</v>
      </c>
      <c r="F910" s="1">
        <v>1098.71</v>
      </c>
      <c r="G910" t="s">
        <v>1708</v>
      </c>
      <c r="H910" s="2">
        <v>1098.71</v>
      </c>
      <c r="I910" t="s">
        <v>2112</v>
      </c>
      <c r="J910" t="s">
        <v>2042</v>
      </c>
      <c r="K910">
        <f t="shared" si="28"/>
        <v>21</v>
      </c>
      <c r="L910" s="2">
        <f t="shared" si="29"/>
        <v>23072.91</v>
      </c>
    </row>
    <row r="911" spans="1:12" ht="24.75" customHeight="1">
      <c r="A911" t="s">
        <v>198</v>
      </c>
      <c r="B911" t="s">
        <v>199</v>
      </c>
      <c r="C911" t="s">
        <v>2113</v>
      </c>
      <c r="D911" t="s">
        <v>1391</v>
      </c>
      <c r="E911" s="1">
        <v>4709.2</v>
      </c>
      <c r="F911" s="1">
        <v>3860</v>
      </c>
      <c r="G911" t="s">
        <v>1990</v>
      </c>
      <c r="H911" s="2">
        <v>3860</v>
      </c>
      <c r="I911" t="s">
        <v>2114</v>
      </c>
      <c r="J911" t="s">
        <v>2042</v>
      </c>
      <c r="K911">
        <f t="shared" si="28"/>
        <v>3</v>
      </c>
      <c r="L911" s="2">
        <f t="shared" si="29"/>
        <v>11580</v>
      </c>
    </row>
    <row r="912" spans="1:12" ht="24.75" customHeight="1">
      <c r="A912" t="s">
        <v>198</v>
      </c>
      <c r="B912" t="s">
        <v>199</v>
      </c>
      <c r="C912" t="s">
        <v>2115</v>
      </c>
      <c r="D912" t="s">
        <v>1364</v>
      </c>
      <c r="E912" s="1">
        <v>270.84</v>
      </c>
      <c r="F912" s="1">
        <v>222</v>
      </c>
      <c r="G912" t="s">
        <v>2089</v>
      </c>
      <c r="H912" s="2">
        <v>222</v>
      </c>
      <c r="I912" t="s">
        <v>2116</v>
      </c>
      <c r="J912" t="s">
        <v>2042</v>
      </c>
      <c r="K912">
        <f t="shared" si="28"/>
        <v>1</v>
      </c>
      <c r="L912" s="2">
        <f t="shared" si="29"/>
        <v>222</v>
      </c>
    </row>
    <row r="913" spans="1:12" ht="24.75" customHeight="1">
      <c r="A913" t="s">
        <v>198</v>
      </c>
      <c r="B913" t="s">
        <v>199</v>
      </c>
      <c r="C913" t="s">
        <v>2117</v>
      </c>
      <c r="D913" t="s">
        <v>1364</v>
      </c>
      <c r="E913" s="1">
        <v>234.74</v>
      </c>
      <c r="F913" s="1">
        <v>192.41</v>
      </c>
      <c r="G913" t="s">
        <v>2089</v>
      </c>
      <c r="H913" s="2">
        <v>192.41</v>
      </c>
      <c r="I913" t="s">
        <v>2118</v>
      </c>
      <c r="J913" t="s">
        <v>2042</v>
      </c>
      <c r="K913">
        <f t="shared" si="28"/>
        <v>1</v>
      </c>
      <c r="L913" s="2">
        <f t="shared" si="29"/>
        <v>192.41</v>
      </c>
    </row>
    <row r="914" spans="1:12" ht="24.75" customHeight="1">
      <c r="A914" t="s">
        <v>935</v>
      </c>
      <c r="B914" t="s">
        <v>936</v>
      </c>
      <c r="C914" t="s">
        <v>2119</v>
      </c>
      <c r="D914" t="s">
        <v>1417</v>
      </c>
      <c r="E914" s="1">
        <v>55.85</v>
      </c>
      <c r="F914" s="1">
        <v>50.77</v>
      </c>
      <c r="G914" t="s">
        <v>2051</v>
      </c>
      <c r="H914" s="2">
        <v>50.77</v>
      </c>
      <c r="I914" t="s">
        <v>2120</v>
      </c>
      <c r="J914" t="s">
        <v>2042</v>
      </c>
      <c r="K914">
        <f t="shared" si="28"/>
        <v>-2</v>
      </c>
      <c r="L914" s="2">
        <f t="shared" si="29"/>
        <v>-101.54</v>
      </c>
    </row>
    <row r="915" spans="1:12" ht="24.75" customHeight="1">
      <c r="A915" t="s">
        <v>348</v>
      </c>
      <c r="B915" t="s">
        <v>349</v>
      </c>
      <c r="C915" t="s">
        <v>2121</v>
      </c>
      <c r="D915" t="s">
        <v>1417</v>
      </c>
      <c r="E915" s="1">
        <v>489.22</v>
      </c>
      <c r="F915" s="1">
        <v>470.4</v>
      </c>
      <c r="G915" t="s">
        <v>2051</v>
      </c>
      <c r="H915" s="2">
        <v>470.4</v>
      </c>
      <c r="I915" t="s">
        <v>2122</v>
      </c>
      <c r="J915" t="s">
        <v>2042</v>
      </c>
      <c r="K915">
        <f t="shared" si="28"/>
        <v>-2</v>
      </c>
      <c r="L915" s="2">
        <f t="shared" si="29"/>
        <v>-940.8</v>
      </c>
    </row>
    <row r="916" spans="1:12" ht="24.75" customHeight="1">
      <c r="A916" t="s">
        <v>348</v>
      </c>
      <c r="B916" t="s">
        <v>349</v>
      </c>
      <c r="C916" t="s">
        <v>2123</v>
      </c>
      <c r="D916" t="s">
        <v>1417</v>
      </c>
      <c r="E916" s="1">
        <v>61.15</v>
      </c>
      <c r="F916" s="1">
        <v>58.8</v>
      </c>
      <c r="G916" t="s">
        <v>2051</v>
      </c>
      <c r="H916" s="2">
        <v>58.8</v>
      </c>
      <c r="I916" t="s">
        <v>2124</v>
      </c>
      <c r="J916" t="s">
        <v>2042</v>
      </c>
      <c r="K916">
        <f t="shared" si="28"/>
        <v>-2</v>
      </c>
      <c r="L916" s="2">
        <f t="shared" si="29"/>
        <v>-117.6</v>
      </c>
    </row>
    <row r="917" spans="1:12" ht="24.75" customHeight="1">
      <c r="A917" t="s">
        <v>348</v>
      </c>
      <c r="B917" t="s">
        <v>349</v>
      </c>
      <c r="C917" t="s">
        <v>2125</v>
      </c>
      <c r="D917" t="s">
        <v>1417</v>
      </c>
      <c r="E917" s="1">
        <v>1426.15</v>
      </c>
      <c r="F917" s="1">
        <v>1371.3</v>
      </c>
      <c r="G917" t="s">
        <v>2051</v>
      </c>
      <c r="H917" s="2">
        <v>1371.3</v>
      </c>
      <c r="I917" t="s">
        <v>2126</v>
      </c>
      <c r="J917" t="s">
        <v>2042</v>
      </c>
      <c r="K917">
        <f t="shared" si="28"/>
        <v>-2</v>
      </c>
      <c r="L917" s="2">
        <f t="shared" si="29"/>
        <v>-2742.6</v>
      </c>
    </row>
    <row r="918" spans="1:12" ht="24.75" customHeight="1">
      <c r="A918" t="s">
        <v>2127</v>
      </c>
      <c r="B918" t="s">
        <v>2128</v>
      </c>
      <c r="C918" t="s">
        <v>2046</v>
      </c>
      <c r="D918" t="s">
        <v>1438</v>
      </c>
      <c r="E918" s="1">
        <v>475.8</v>
      </c>
      <c r="F918" s="1">
        <v>390</v>
      </c>
      <c r="G918" t="s">
        <v>2129</v>
      </c>
      <c r="H918" s="2">
        <v>390</v>
      </c>
      <c r="I918" t="s">
        <v>2130</v>
      </c>
      <c r="J918" t="s">
        <v>2129</v>
      </c>
      <c r="K918">
        <f t="shared" si="28"/>
        <v>0</v>
      </c>
      <c r="L918" s="2">
        <f t="shared" si="29"/>
        <v>0</v>
      </c>
    </row>
    <row r="919" spans="1:12" ht="24.75" customHeight="1">
      <c r="A919" t="s">
        <v>2131</v>
      </c>
      <c r="B919" t="s">
        <v>2132</v>
      </c>
      <c r="C919" t="s">
        <v>2133</v>
      </c>
      <c r="D919" t="s">
        <v>1532</v>
      </c>
      <c r="E919" s="1">
        <v>1244.4</v>
      </c>
      <c r="F919" s="1">
        <v>1020</v>
      </c>
      <c r="G919" t="s">
        <v>2134</v>
      </c>
      <c r="H919" s="2">
        <v>1020</v>
      </c>
      <c r="I919" t="s">
        <v>2135</v>
      </c>
      <c r="J919" t="s">
        <v>2129</v>
      </c>
      <c r="K919">
        <f t="shared" si="28"/>
        <v>-4</v>
      </c>
      <c r="L919" s="2">
        <f t="shared" si="29"/>
        <v>-4080</v>
      </c>
    </row>
    <row r="920" spans="1:12" ht="24.75" customHeight="1">
      <c r="A920" t="s">
        <v>103</v>
      </c>
      <c r="B920" t="s">
        <v>104</v>
      </c>
      <c r="C920" t="s">
        <v>2136</v>
      </c>
      <c r="D920" t="s">
        <v>1443</v>
      </c>
      <c r="E920" s="1">
        <v>380.33</v>
      </c>
      <c r="F920" s="1">
        <v>365.7</v>
      </c>
      <c r="G920" t="s">
        <v>2137</v>
      </c>
      <c r="H920" s="2">
        <v>365.7</v>
      </c>
      <c r="I920" t="s">
        <v>2138</v>
      </c>
      <c r="J920" t="s">
        <v>2129</v>
      </c>
      <c r="K920">
        <f t="shared" si="28"/>
        <v>-1</v>
      </c>
      <c r="L920" s="2">
        <f t="shared" si="29"/>
        <v>-365.7</v>
      </c>
    </row>
    <row r="921" spans="1:12" ht="24.75" customHeight="1">
      <c r="A921" t="s">
        <v>161</v>
      </c>
      <c r="B921" t="s">
        <v>162</v>
      </c>
      <c r="C921" t="s">
        <v>2139</v>
      </c>
      <c r="D921" t="s">
        <v>1438</v>
      </c>
      <c r="E921" s="1">
        <v>101.16</v>
      </c>
      <c r="F921" s="1">
        <v>85.91</v>
      </c>
      <c r="G921" t="s">
        <v>2129</v>
      </c>
      <c r="H921" s="2">
        <v>85.91</v>
      </c>
      <c r="I921" t="s">
        <v>2140</v>
      </c>
      <c r="J921" t="s">
        <v>2129</v>
      </c>
      <c r="K921">
        <f t="shared" si="28"/>
        <v>0</v>
      </c>
      <c r="L921" s="2">
        <f t="shared" si="29"/>
        <v>0</v>
      </c>
    </row>
    <row r="922" spans="1:12" ht="24.75" customHeight="1">
      <c r="A922" t="s">
        <v>10</v>
      </c>
      <c r="B922" t="s">
        <v>11</v>
      </c>
      <c r="C922" t="s">
        <v>2141</v>
      </c>
      <c r="D922" t="s">
        <v>1123</v>
      </c>
      <c r="E922" s="1">
        <v>2382.49</v>
      </c>
      <c r="F922" s="1">
        <v>2165.9</v>
      </c>
      <c r="G922" t="s">
        <v>2084</v>
      </c>
      <c r="H922" s="2">
        <v>2165.9</v>
      </c>
      <c r="I922" t="s">
        <v>2142</v>
      </c>
      <c r="J922" t="s">
        <v>2143</v>
      </c>
      <c r="K922">
        <f t="shared" si="28"/>
        <v>3</v>
      </c>
      <c r="L922" s="2">
        <f t="shared" si="29"/>
        <v>6497.700000000001</v>
      </c>
    </row>
    <row r="923" spans="1:12" ht="24.75" customHeight="1">
      <c r="A923" t="s">
        <v>10</v>
      </c>
      <c r="B923" t="s">
        <v>11</v>
      </c>
      <c r="C923" t="s">
        <v>2144</v>
      </c>
      <c r="D923" t="s">
        <v>1123</v>
      </c>
      <c r="E923" s="1">
        <v>28.59</v>
      </c>
      <c r="F923" s="1">
        <v>25.99</v>
      </c>
      <c r="G923" t="s">
        <v>2084</v>
      </c>
      <c r="H923" s="2">
        <v>25.99</v>
      </c>
      <c r="I923" t="s">
        <v>2142</v>
      </c>
      <c r="J923" t="s">
        <v>2143</v>
      </c>
      <c r="K923">
        <f t="shared" si="28"/>
        <v>3</v>
      </c>
      <c r="L923" s="2">
        <f t="shared" si="29"/>
        <v>77.97</v>
      </c>
    </row>
    <row r="924" spans="1:12" ht="24.75" customHeight="1">
      <c r="A924" t="s">
        <v>74</v>
      </c>
      <c r="B924" t="s">
        <v>11</v>
      </c>
      <c r="C924" t="s">
        <v>2145</v>
      </c>
      <c r="D924" t="s">
        <v>648</v>
      </c>
      <c r="E924" s="1">
        <v>407.31</v>
      </c>
      <c r="F924" s="1">
        <v>333.86</v>
      </c>
      <c r="G924" t="s">
        <v>2084</v>
      </c>
      <c r="H924" s="2">
        <v>333.86</v>
      </c>
      <c r="I924" t="s">
        <v>2146</v>
      </c>
      <c r="J924" t="s">
        <v>2143</v>
      </c>
      <c r="K924">
        <f t="shared" si="28"/>
        <v>3</v>
      </c>
      <c r="L924" s="2">
        <f t="shared" si="29"/>
        <v>1001.58</v>
      </c>
    </row>
    <row r="925" spans="1:12" ht="24.75" customHeight="1">
      <c r="A925" t="s">
        <v>737</v>
      </c>
      <c r="B925" t="s">
        <v>738</v>
      </c>
      <c r="C925" t="s">
        <v>2147</v>
      </c>
      <c r="D925" t="s">
        <v>1558</v>
      </c>
      <c r="E925" s="1">
        <v>1945.9</v>
      </c>
      <c r="F925" s="1">
        <v>1595</v>
      </c>
      <c r="G925" t="s">
        <v>2148</v>
      </c>
      <c r="H925" s="2">
        <v>1595</v>
      </c>
      <c r="I925" t="s">
        <v>2149</v>
      </c>
      <c r="J925" t="s">
        <v>2150</v>
      </c>
      <c r="K925">
        <f t="shared" si="28"/>
        <v>1</v>
      </c>
      <c r="L925" s="2">
        <f t="shared" si="29"/>
        <v>1595</v>
      </c>
    </row>
    <row r="926" spans="1:12" ht="24.75" customHeight="1">
      <c r="A926" t="s">
        <v>34</v>
      </c>
      <c r="B926" t="s">
        <v>35</v>
      </c>
      <c r="C926" t="s">
        <v>916</v>
      </c>
      <c r="D926" t="s">
        <v>1558</v>
      </c>
      <c r="E926" s="1">
        <v>582.35</v>
      </c>
      <c r="F926" s="1">
        <v>477.34</v>
      </c>
      <c r="G926" t="s">
        <v>2148</v>
      </c>
      <c r="H926" s="2">
        <v>477.34</v>
      </c>
      <c r="I926" t="s">
        <v>2151</v>
      </c>
      <c r="J926" t="s">
        <v>2150</v>
      </c>
      <c r="K926">
        <f t="shared" si="28"/>
        <v>1</v>
      </c>
      <c r="L926" s="2">
        <f t="shared" si="29"/>
        <v>477.34</v>
      </c>
    </row>
    <row r="927" spans="1:12" ht="24.75" customHeight="1">
      <c r="A927" t="s">
        <v>2152</v>
      </c>
      <c r="B927" t="s">
        <v>2153</v>
      </c>
      <c r="C927" t="s">
        <v>2154</v>
      </c>
      <c r="D927" t="s">
        <v>1708</v>
      </c>
      <c r="E927" s="1">
        <v>9753.9</v>
      </c>
      <c r="F927" s="1">
        <v>7995</v>
      </c>
      <c r="G927" t="s">
        <v>2155</v>
      </c>
      <c r="H927" s="2">
        <v>7995</v>
      </c>
      <c r="I927" t="s">
        <v>2156</v>
      </c>
      <c r="J927" t="s">
        <v>2150</v>
      </c>
      <c r="K927">
        <f t="shared" si="28"/>
        <v>29</v>
      </c>
      <c r="L927" s="2">
        <f t="shared" si="29"/>
        <v>231855</v>
      </c>
    </row>
    <row r="928" spans="1:12" ht="24.75" customHeight="1">
      <c r="A928" t="s">
        <v>2152</v>
      </c>
      <c r="B928" t="s">
        <v>2153</v>
      </c>
      <c r="C928" t="s">
        <v>2157</v>
      </c>
      <c r="D928" t="s">
        <v>1980</v>
      </c>
      <c r="E928" s="1">
        <v>-9753.9</v>
      </c>
      <c r="F928" s="1">
        <v>-7995</v>
      </c>
      <c r="G928" t="s">
        <v>2022</v>
      </c>
      <c r="H928" s="2">
        <v>-7995</v>
      </c>
      <c r="I928" t="s">
        <v>2156</v>
      </c>
      <c r="J928" t="s">
        <v>2150</v>
      </c>
      <c r="K928">
        <f t="shared" si="28"/>
        <v>15</v>
      </c>
      <c r="L928" s="2">
        <f t="shared" si="29"/>
        <v>-119925</v>
      </c>
    </row>
    <row r="929" spans="1:12" ht="24.75" customHeight="1">
      <c r="A929" t="s">
        <v>2152</v>
      </c>
      <c r="B929" t="s">
        <v>2153</v>
      </c>
      <c r="C929" t="s">
        <v>2158</v>
      </c>
      <c r="D929" t="s">
        <v>1980</v>
      </c>
      <c r="E929" s="1">
        <v>7995</v>
      </c>
      <c r="F929" s="1">
        <v>7995</v>
      </c>
      <c r="G929" t="s">
        <v>2022</v>
      </c>
      <c r="H929" s="2">
        <v>7995</v>
      </c>
      <c r="I929" t="s">
        <v>2156</v>
      </c>
      <c r="J929" t="s">
        <v>2150</v>
      </c>
      <c r="K929">
        <f t="shared" si="28"/>
        <v>15</v>
      </c>
      <c r="L929" s="2">
        <f t="shared" si="29"/>
        <v>119925</v>
      </c>
    </row>
    <row r="930" spans="1:12" ht="24.75" customHeight="1">
      <c r="A930" t="s">
        <v>620</v>
      </c>
      <c r="B930" t="s">
        <v>621</v>
      </c>
      <c r="C930" t="s">
        <v>2159</v>
      </c>
      <c r="D930" t="s">
        <v>1558</v>
      </c>
      <c r="E930" s="1">
        <v>230</v>
      </c>
      <c r="F930" s="1">
        <v>209.09</v>
      </c>
      <c r="G930" t="s">
        <v>2148</v>
      </c>
      <c r="H930" s="2">
        <v>209.09</v>
      </c>
      <c r="I930" t="s">
        <v>2160</v>
      </c>
      <c r="J930" t="s">
        <v>2150</v>
      </c>
      <c r="K930">
        <f t="shared" si="28"/>
        <v>1</v>
      </c>
      <c r="L930" s="2">
        <f t="shared" si="29"/>
        <v>209.09</v>
      </c>
    </row>
    <row r="931" spans="1:12" ht="24.75" customHeight="1">
      <c r="A931" t="s">
        <v>1153</v>
      </c>
      <c r="B931" t="s">
        <v>1154</v>
      </c>
      <c r="C931" t="s">
        <v>2161</v>
      </c>
      <c r="D931" t="s">
        <v>1540</v>
      </c>
      <c r="E931" s="1">
        <v>488.25</v>
      </c>
      <c r="F931" s="1">
        <v>465</v>
      </c>
      <c r="G931" t="s">
        <v>2148</v>
      </c>
      <c r="H931" s="2">
        <v>465</v>
      </c>
      <c r="I931" t="s">
        <v>2162</v>
      </c>
      <c r="J931" t="s">
        <v>2150</v>
      </c>
      <c r="K931">
        <f t="shared" si="28"/>
        <v>1</v>
      </c>
      <c r="L931" s="2">
        <f t="shared" si="29"/>
        <v>465</v>
      </c>
    </row>
    <row r="932" spans="1:12" ht="24.75" customHeight="1">
      <c r="A932" t="s">
        <v>207</v>
      </c>
      <c r="B932" t="s">
        <v>208</v>
      </c>
      <c r="C932" t="s">
        <v>2163</v>
      </c>
      <c r="D932" t="s">
        <v>1540</v>
      </c>
      <c r="E932" s="1">
        <v>237.12</v>
      </c>
      <c r="F932" s="1">
        <v>228</v>
      </c>
      <c r="G932" t="s">
        <v>2148</v>
      </c>
      <c r="H932" s="2">
        <v>228</v>
      </c>
      <c r="I932" t="s">
        <v>2164</v>
      </c>
      <c r="J932" t="s">
        <v>2150</v>
      </c>
      <c r="K932">
        <f t="shared" si="28"/>
        <v>1</v>
      </c>
      <c r="L932" s="2">
        <f t="shared" si="29"/>
        <v>228</v>
      </c>
    </row>
    <row r="933" spans="1:12" ht="24.75" customHeight="1">
      <c r="A933" t="s">
        <v>207</v>
      </c>
      <c r="B933" t="s">
        <v>208</v>
      </c>
      <c r="C933" t="s">
        <v>2165</v>
      </c>
      <c r="D933" t="s">
        <v>1540</v>
      </c>
      <c r="E933" s="1">
        <v>14.56</v>
      </c>
      <c r="F933" s="1">
        <v>14</v>
      </c>
      <c r="G933" t="s">
        <v>2148</v>
      </c>
      <c r="H933" s="2">
        <v>14</v>
      </c>
      <c r="I933" t="s">
        <v>2166</v>
      </c>
      <c r="J933" t="s">
        <v>2150</v>
      </c>
      <c r="K933">
        <f t="shared" si="28"/>
        <v>1</v>
      </c>
      <c r="L933" s="2">
        <f t="shared" si="29"/>
        <v>14</v>
      </c>
    </row>
    <row r="934" spans="1:12" ht="24.75" customHeight="1">
      <c r="A934" t="s">
        <v>207</v>
      </c>
      <c r="B934" t="s">
        <v>208</v>
      </c>
      <c r="C934" t="s">
        <v>2167</v>
      </c>
      <c r="D934" t="s">
        <v>1540</v>
      </c>
      <c r="E934" s="1">
        <v>6.24</v>
      </c>
      <c r="F934" s="1">
        <v>6</v>
      </c>
      <c r="G934" t="s">
        <v>2148</v>
      </c>
      <c r="H934" s="2">
        <v>6</v>
      </c>
      <c r="I934" t="s">
        <v>2168</v>
      </c>
      <c r="J934" t="s">
        <v>2150</v>
      </c>
      <c r="K934">
        <f t="shared" si="28"/>
        <v>1</v>
      </c>
      <c r="L934" s="2">
        <f t="shared" si="29"/>
        <v>6</v>
      </c>
    </row>
    <row r="935" spans="1:12" ht="24.75" customHeight="1">
      <c r="A935" t="s">
        <v>356</v>
      </c>
      <c r="B935" t="s">
        <v>357</v>
      </c>
      <c r="C935" t="s">
        <v>2169</v>
      </c>
      <c r="D935" t="s">
        <v>1075</v>
      </c>
      <c r="E935" s="1">
        <v>903.58</v>
      </c>
      <c r="F935" s="1">
        <v>868.83</v>
      </c>
      <c r="G935" t="s">
        <v>2170</v>
      </c>
      <c r="H935" s="2">
        <v>868.83</v>
      </c>
      <c r="I935" t="s">
        <v>2171</v>
      </c>
      <c r="J935" t="s">
        <v>2150</v>
      </c>
      <c r="K935">
        <f t="shared" si="28"/>
        <v>3</v>
      </c>
      <c r="L935" s="2">
        <f t="shared" si="29"/>
        <v>2606.4900000000002</v>
      </c>
    </row>
    <row r="936" spans="1:12" ht="24.75" customHeight="1">
      <c r="A936" t="s">
        <v>356</v>
      </c>
      <c r="B936" t="s">
        <v>357</v>
      </c>
      <c r="C936" t="s">
        <v>2172</v>
      </c>
      <c r="D936" t="s">
        <v>1075</v>
      </c>
      <c r="E936" s="1">
        <v>4623.82</v>
      </c>
      <c r="F936" s="1">
        <v>4445.98</v>
      </c>
      <c r="G936" t="s">
        <v>2170</v>
      </c>
      <c r="H936" s="2">
        <v>4445.98</v>
      </c>
      <c r="I936" t="s">
        <v>2173</v>
      </c>
      <c r="J936" t="s">
        <v>2150</v>
      </c>
      <c r="K936">
        <f t="shared" si="28"/>
        <v>3</v>
      </c>
      <c r="L936" s="2">
        <f t="shared" si="29"/>
        <v>13337.939999999999</v>
      </c>
    </row>
    <row r="937" spans="1:12" ht="24.75" customHeight="1">
      <c r="A937" t="s">
        <v>356</v>
      </c>
      <c r="B937" t="s">
        <v>357</v>
      </c>
      <c r="C937" t="s">
        <v>2174</v>
      </c>
      <c r="D937" t="s">
        <v>1075</v>
      </c>
      <c r="E937" s="1">
        <v>306.8</v>
      </c>
      <c r="F937" s="1">
        <v>295</v>
      </c>
      <c r="G937" t="s">
        <v>2170</v>
      </c>
      <c r="H937" s="2">
        <v>295</v>
      </c>
      <c r="I937" t="s">
        <v>2175</v>
      </c>
      <c r="J937" t="s">
        <v>2150</v>
      </c>
      <c r="K937">
        <f t="shared" si="28"/>
        <v>3</v>
      </c>
      <c r="L937" s="2">
        <f t="shared" si="29"/>
        <v>885</v>
      </c>
    </row>
    <row r="938" spans="1:12" ht="24.75" customHeight="1">
      <c r="A938" t="s">
        <v>356</v>
      </c>
      <c r="B938" t="s">
        <v>357</v>
      </c>
      <c r="C938" t="s">
        <v>2176</v>
      </c>
      <c r="D938" t="s">
        <v>1075</v>
      </c>
      <c r="E938" s="1">
        <v>5951.23</v>
      </c>
      <c r="F938" s="1">
        <v>5722.34</v>
      </c>
      <c r="G938" t="s">
        <v>2170</v>
      </c>
      <c r="H938" s="2">
        <v>5722.34</v>
      </c>
      <c r="I938" t="s">
        <v>2177</v>
      </c>
      <c r="J938" t="s">
        <v>2150</v>
      </c>
      <c r="K938">
        <f t="shared" si="28"/>
        <v>3</v>
      </c>
      <c r="L938" s="2">
        <f t="shared" si="29"/>
        <v>17167.02</v>
      </c>
    </row>
    <row r="939" spans="1:12" ht="24.75" customHeight="1">
      <c r="A939" t="s">
        <v>356</v>
      </c>
      <c r="B939" t="s">
        <v>357</v>
      </c>
      <c r="C939" t="s">
        <v>2178</v>
      </c>
      <c r="D939" t="s">
        <v>1075</v>
      </c>
      <c r="E939" s="1">
        <v>418.29</v>
      </c>
      <c r="F939" s="1">
        <v>402.2</v>
      </c>
      <c r="G939" t="s">
        <v>2170</v>
      </c>
      <c r="H939" s="2">
        <v>402.2</v>
      </c>
      <c r="I939" t="s">
        <v>2179</v>
      </c>
      <c r="J939" t="s">
        <v>2150</v>
      </c>
      <c r="K939">
        <f t="shared" si="28"/>
        <v>3</v>
      </c>
      <c r="L939" s="2">
        <f t="shared" si="29"/>
        <v>1206.6</v>
      </c>
    </row>
    <row r="940" spans="1:12" ht="24.75" customHeight="1">
      <c r="A940" t="s">
        <v>356</v>
      </c>
      <c r="B940" t="s">
        <v>357</v>
      </c>
      <c r="C940" t="s">
        <v>2180</v>
      </c>
      <c r="D940" t="s">
        <v>1075</v>
      </c>
      <c r="E940" s="1">
        <v>1238.23</v>
      </c>
      <c r="F940" s="1">
        <v>1190.61</v>
      </c>
      <c r="G940" t="s">
        <v>2170</v>
      </c>
      <c r="H940" s="2">
        <v>1190.61</v>
      </c>
      <c r="I940" t="s">
        <v>2181</v>
      </c>
      <c r="J940" t="s">
        <v>2150</v>
      </c>
      <c r="K940">
        <f t="shared" si="28"/>
        <v>3</v>
      </c>
      <c r="L940" s="2">
        <f t="shared" si="29"/>
        <v>3571.83</v>
      </c>
    </row>
    <row r="941" spans="1:12" ht="24.75" customHeight="1">
      <c r="A941" t="s">
        <v>356</v>
      </c>
      <c r="B941" t="s">
        <v>357</v>
      </c>
      <c r="C941" t="s">
        <v>2182</v>
      </c>
      <c r="D941" t="s">
        <v>1075</v>
      </c>
      <c r="E941" s="1">
        <v>6458.83</v>
      </c>
      <c r="F941" s="1">
        <v>6210.41</v>
      </c>
      <c r="G941" t="s">
        <v>2170</v>
      </c>
      <c r="H941" s="2">
        <v>6210.41</v>
      </c>
      <c r="I941" t="s">
        <v>2183</v>
      </c>
      <c r="J941" t="s">
        <v>2150</v>
      </c>
      <c r="K941">
        <f t="shared" si="28"/>
        <v>3</v>
      </c>
      <c r="L941" s="2">
        <f t="shared" si="29"/>
        <v>18631.23</v>
      </c>
    </row>
    <row r="942" spans="1:12" ht="24.75" customHeight="1">
      <c r="A942" t="s">
        <v>356</v>
      </c>
      <c r="B942" t="s">
        <v>357</v>
      </c>
      <c r="C942" t="s">
        <v>2184</v>
      </c>
      <c r="D942" t="s">
        <v>1075</v>
      </c>
      <c r="E942" s="1">
        <v>4305.89</v>
      </c>
      <c r="F942" s="1">
        <v>4140.28</v>
      </c>
      <c r="G942" t="s">
        <v>2170</v>
      </c>
      <c r="H942" s="2">
        <v>4140.28</v>
      </c>
      <c r="I942" t="s">
        <v>2185</v>
      </c>
      <c r="J942" t="s">
        <v>2150</v>
      </c>
      <c r="K942">
        <f t="shared" si="28"/>
        <v>3</v>
      </c>
      <c r="L942" s="2">
        <f t="shared" si="29"/>
        <v>12420.84</v>
      </c>
    </row>
    <row r="943" spans="1:12" ht="24.75" customHeight="1">
      <c r="A943" t="s">
        <v>356</v>
      </c>
      <c r="B943" t="s">
        <v>357</v>
      </c>
      <c r="C943" t="s">
        <v>2186</v>
      </c>
      <c r="D943" t="s">
        <v>1075</v>
      </c>
      <c r="E943" s="1">
        <v>1818.3</v>
      </c>
      <c r="F943" s="1">
        <v>1748.37</v>
      </c>
      <c r="G943" t="s">
        <v>2170</v>
      </c>
      <c r="H943" s="2">
        <v>1748.37</v>
      </c>
      <c r="I943" t="s">
        <v>2187</v>
      </c>
      <c r="J943" t="s">
        <v>2150</v>
      </c>
      <c r="K943">
        <f t="shared" si="28"/>
        <v>3</v>
      </c>
      <c r="L943" s="2">
        <f t="shared" si="29"/>
        <v>5245.11</v>
      </c>
    </row>
    <row r="944" spans="1:12" ht="24.75" customHeight="1">
      <c r="A944" t="s">
        <v>356</v>
      </c>
      <c r="B944" t="s">
        <v>357</v>
      </c>
      <c r="C944" t="s">
        <v>2188</v>
      </c>
      <c r="D944" t="s">
        <v>1075</v>
      </c>
      <c r="E944" s="1">
        <v>3826.22</v>
      </c>
      <c r="F944" s="1">
        <v>3679.06</v>
      </c>
      <c r="G944" t="s">
        <v>2170</v>
      </c>
      <c r="H944" s="2">
        <v>3679.06</v>
      </c>
      <c r="I944" t="s">
        <v>2189</v>
      </c>
      <c r="J944" t="s">
        <v>2150</v>
      </c>
      <c r="K944">
        <f t="shared" si="28"/>
        <v>3</v>
      </c>
      <c r="L944" s="2">
        <f t="shared" si="29"/>
        <v>11037.18</v>
      </c>
    </row>
    <row r="945" spans="1:12" ht="24.75" customHeight="1">
      <c r="A945" t="s">
        <v>356</v>
      </c>
      <c r="B945" t="s">
        <v>357</v>
      </c>
      <c r="C945" t="s">
        <v>2190</v>
      </c>
      <c r="D945" t="s">
        <v>1075</v>
      </c>
      <c r="E945" s="1">
        <v>939.9</v>
      </c>
      <c r="F945" s="1">
        <v>903.75</v>
      </c>
      <c r="G945" t="s">
        <v>2170</v>
      </c>
      <c r="H945" s="2">
        <v>903.75</v>
      </c>
      <c r="I945" t="s">
        <v>2191</v>
      </c>
      <c r="J945" t="s">
        <v>2150</v>
      </c>
      <c r="K945">
        <f t="shared" si="28"/>
        <v>3</v>
      </c>
      <c r="L945" s="2">
        <f t="shared" si="29"/>
        <v>2711.25</v>
      </c>
    </row>
    <row r="946" spans="1:12" ht="24.75" customHeight="1">
      <c r="A946" t="s">
        <v>356</v>
      </c>
      <c r="B946" t="s">
        <v>357</v>
      </c>
      <c r="C946" t="s">
        <v>2192</v>
      </c>
      <c r="D946" t="s">
        <v>1075</v>
      </c>
      <c r="E946" s="1">
        <v>842.15</v>
      </c>
      <c r="F946" s="1">
        <v>809.76</v>
      </c>
      <c r="G946" t="s">
        <v>2170</v>
      </c>
      <c r="H946" s="2">
        <v>809.76</v>
      </c>
      <c r="I946" t="s">
        <v>2193</v>
      </c>
      <c r="J946" t="s">
        <v>2150</v>
      </c>
      <c r="K946">
        <f t="shared" si="28"/>
        <v>3</v>
      </c>
      <c r="L946" s="2">
        <f t="shared" si="29"/>
        <v>2429.2799999999997</v>
      </c>
    </row>
    <row r="947" spans="1:12" ht="24.75" customHeight="1">
      <c r="A947" t="s">
        <v>356</v>
      </c>
      <c r="B947" t="s">
        <v>357</v>
      </c>
      <c r="C947" t="s">
        <v>2194</v>
      </c>
      <c r="D947" t="s">
        <v>1075</v>
      </c>
      <c r="E947" s="1">
        <v>1779.27</v>
      </c>
      <c r="F947" s="1">
        <v>1710.84</v>
      </c>
      <c r="G947" t="s">
        <v>2170</v>
      </c>
      <c r="H947" s="2">
        <v>1710.84</v>
      </c>
      <c r="I947" t="s">
        <v>2195</v>
      </c>
      <c r="J947" t="s">
        <v>2150</v>
      </c>
      <c r="K947">
        <f t="shared" si="28"/>
        <v>3</v>
      </c>
      <c r="L947" s="2">
        <f t="shared" si="29"/>
        <v>5132.5199999999995</v>
      </c>
    </row>
    <row r="948" spans="1:12" ht="24.75" customHeight="1">
      <c r="A948" t="s">
        <v>356</v>
      </c>
      <c r="B948" t="s">
        <v>357</v>
      </c>
      <c r="C948" t="s">
        <v>2196</v>
      </c>
      <c r="D948" t="s">
        <v>1075</v>
      </c>
      <c r="E948" s="1">
        <v>1126.62</v>
      </c>
      <c r="F948" s="1">
        <v>1083.29</v>
      </c>
      <c r="G948" t="s">
        <v>2170</v>
      </c>
      <c r="H948" s="2">
        <v>1083.29</v>
      </c>
      <c r="I948" t="s">
        <v>2197</v>
      </c>
      <c r="J948" t="s">
        <v>2150</v>
      </c>
      <c r="K948">
        <f t="shared" si="28"/>
        <v>3</v>
      </c>
      <c r="L948" s="2">
        <f t="shared" si="29"/>
        <v>3249.87</v>
      </c>
    </row>
    <row r="949" spans="1:12" ht="24.75" customHeight="1">
      <c r="A949" t="s">
        <v>356</v>
      </c>
      <c r="B949" t="s">
        <v>357</v>
      </c>
      <c r="C949" t="s">
        <v>2198</v>
      </c>
      <c r="D949" t="s">
        <v>1075</v>
      </c>
      <c r="E949" s="1">
        <v>2445.32</v>
      </c>
      <c r="F949" s="1">
        <v>2223.02</v>
      </c>
      <c r="G949" t="s">
        <v>2170</v>
      </c>
      <c r="H949" s="2">
        <v>2223.02</v>
      </c>
      <c r="I949" t="s">
        <v>2199</v>
      </c>
      <c r="J949" t="s">
        <v>2150</v>
      </c>
      <c r="K949">
        <f t="shared" si="28"/>
        <v>3</v>
      </c>
      <c r="L949" s="2">
        <f t="shared" si="29"/>
        <v>6669.0599999999995</v>
      </c>
    </row>
    <row r="950" spans="1:12" ht="24.75" customHeight="1">
      <c r="A950" t="s">
        <v>356</v>
      </c>
      <c r="B950" t="s">
        <v>357</v>
      </c>
      <c r="C950" t="s">
        <v>2200</v>
      </c>
      <c r="D950" t="s">
        <v>1075</v>
      </c>
      <c r="E950" s="1">
        <v>1762.5</v>
      </c>
      <c r="F950" s="1">
        <v>1694.71</v>
      </c>
      <c r="G950" t="s">
        <v>2170</v>
      </c>
      <c r="H950" s="2">
        <v>1694.71</v>
      </c>
      <c r="I950" t="s">
        <v>2201</v>
      </c>
      <c r="J950" t="s">
        <v>2150</v>
      </c>
      <c r="K950">
        <f t="shared" si="28"/>
        <v>3</v>
      </c>
      <c r="L950" s="2">
        <f t="shared" si="29"/>
        <v>5084.13</v>
      </c>
    </row>
    <row r="951" spans="1:12" ht="24.75" customHeight="1">
      <c r="A951" t="s">
        <v>555</v>
      </c>
      <c r="B951" t="s">
        <v>556</v>
      </c>
      <c r="C951" t="s">
        <v>2202</v>
      </c>
      <c r="D951" t="s">
        <v>1568</v>
      </c>
      <c r="E951" s="1">
        <v>103.36</v>
      </c>
      <c r="F951" s="1">
        <v>84.72</v>
      </c>
      <c r="G951" t="s">
        <v>2170</v>
      </c>
      <c r="H951" s="2">
        <v>84.72</v>
      </c>
      <c r="I951" t="s">
        <v>2203</v>
      </c>
      <c r="J951" t="s">
        <v>2150</v>
      </c>
      <c r="K951">
        <f t="shared" si="28"/>
        <v>3</v>
      </c>
      <c r="L951" s="2">
        <f t="shared" si="29"/>
        <v>254.16</v>
      </c>
    </row>
    <row r="952" spans="1:12" ht="24.75" customHeight="1">
      <c r="A952" t="s">
        <v>237</v>
      </c>
      <c r="B952" t="s">
        <v>238</v>
      </c>
      <c r="C952" t="s">
        <v>2204</v>
      </c>
      <c r="D952" t="s">
        <v>1540</v>
      </c>
      <c r="E952" s="1">
        <v>587.61</v>
      </c>
      <c r="F952" s="1">
        <v>481.65</v>
      </c>
      <c r="G952" t="s">
        <v>2148</v>
      </c>
      <c r="H952" s="2">
        <v>481.65</v>
      </c>
      <c r="I952" t="s">
        <v>2205</v>
      </c>
      <c r="J952" t="s">
        <v>2150</v>
      </c>
      <c r="K952">
        <f t="shared" si="28"/>
        <v>1</v>
      </c>
      <c r="L952" s="2">
        <f t="shared" si="29"/>
        <v>481.65</v>
      </c>
    </row>
    <row r="953" spans="1:12" ht="24.75" customHeight="1">
      <c r="A953" t="s">
        <v>241</v>
      </c>
      <c r="B953" t="s">
        <v>242</v>
      </c>
      <c r="C953" t="s">
        <v>2206</v>
      </c>
      <c r="D953" t="s">
        <v>1540</v>
      </c>
      <c r="E953" s="1">
        <v>433.5</v>
      </c>
      <c r="F953" s="1">
        <v>433.5</v>
      </c>
      <c r="G953" t="s">
        <v>2148</v>
      </c>
      <c r="H953" s="2">
        <v>433.5</v>
      </c>
      <c r="I953" t="s">
        <v>2207</v>
      </c>
      <c r="J953" t="s">
        <v>2150</v>
      </c>
      <c r="K953">
        <f t="shared" si="28"/>
        <v>1</v>
      </c>
      <c r="L953" s="2">
        <f t="shared" si="29"/>
        <v>433.5</v>
      </c>
    </row>
    <row r="954" spans="1:12" ht="24.75" customHeight="1">
      <c r="A954" t="s">
        <v>252</v>
      </c>
      <c r="B954" t="s">
        <v>253</v>
      </c>
      <c r="C954" t="s">
        <v>2208</v>
      </c>
      <c r="D954" t="s">
        <v>1558</v>
      </c>
      <c r="E954" s="1">
        <v>1531.1</v>
      </c>
      <c r="F954" s="1">
        <v>1255</v>
      </c>
      <c r="G954" t="s">
        <v>2148</v>
      </c>
      <c r="H954" s="2">
        <v>1255</v>
      </c>
      <c r="I954" t="s">
        <v>2209</v>
      </c>
      <c r="J954" t="s">
        <v>2150</v>
      </c>
      <c r="K954">
        <f t="shared" si="28"/>
        <v>1</v>
      </c>
      <c r="L954" s="2">
        <f t="shared" si="29"/>
        <v>1255</v>
      </c>
    </row>
    <row r="955" spans="1:12" ht="24.75" customHeight="1">
      <c r="A955" t="s">
        <v>256</v>
      </c>
      <c r="B955" t="s">
        <v>257</v>
      </c>
      <c r="C955" t="s">
        <v>152</v>
      </c>
      <c r="D955" t="s">
        <v>1540</v>
      </c>
      <c r="E955" s="1">
        <v>373.72</v>
      </c>
      <c r="F955" s="1">
        <v>359.35</v>
      </c>
      <c r="G955" t="s">
        <v>2148</v>
      </c>
      <c r="H955" s="2">
        <v>359.35</v>
      </c>
      <c r="I955" t="s">
        <v>2210</v>
      </c>
      <c r="J955" t="s">
        <v>2150</v>
      </c>
      <c r="K955">
        <f t="shared" si="28"/>
        <v>1</v>
      </c>
      <c r="L955" s="2">
        <f t="shared" si="29"/>
        <v>359.35</v>
      </c>
    </row>
    <row r="956" spans="1:12" ht="24.75" customHeight="1">
      <c r="A956" t="s">
        <v>260</v>
      </c>
      <c r="B956" t="s">
        <v>261</v>
      </c>
      <c r="C956" t="s">
        <v>2211</v>
      </c>
      <c r="D956" t="s">
        <v>1540</v>
      </c>
      <c r="E956" s="1">
        <v>631.96</v>
      </c>
      <c r="F956" s="1">
        <v>518</v>
      </c>
      <c r="G956" t="s">
        <v>2148</v>
      </c>
      <c r="H956" s="2">
        <v>518</v>
      </c>
      <c r="I956" t="s">
        <v>2212</v>
      </c>
      <c r="J956" t="s">
        <v>2150</v>
      </c>
      <c r="K956">
        <f t="shared" si="28"/>
        <v>1</v>
      </c>
      <c r="L956" s="2">
        <f t="shared" si="29"/>
        <v>518</v>
      </c>
    </row>
    <row r="957" spans="1:12" ht="24.75" customHeight="1">
      <c r="A957" t="s">
        <v>54</v>
      </c>
      <c r="B957" t="s">
        <v>55</v>
      </c>
      <c r="C957" t="s">
        <v>2213</v>
      </c>
      <c r="D957" t="s">
        <v>1540</v>
      </c>
      <c r="E957" s="1">
        <v>358.59</v>
      </c>
      <c r="F957" s="1">
        <v>293.93</v>
      </c>
      <c r="G957" t="s">
        <v>2148</v>
      </c>
      <c r="H957" s="2">
        <v>293.93</v>
      </c>
      <c r="I957" t="s">
        <v>2214</v>
      </c>
      <c r="J957" t="s">
        <v>2150</v>
      </c>
      <c r="K957">
        <f t="shared" si="28"/>
        <v>1</v>
      </c>
      <c r="L957" s="2">
        <f t="shared" si="29"/>
        <v>293.93</v>
      </c>
    </row>
    <row r="958" spans="1:12" ht="24.75" customHeight="1">
      <c r="A958" t="s">
        <v>493</v>
      </c>
      <c r="B958" t="s">
        <v>494</v>
      </c>
      <c r="C958" t="s">
        <v>2215</v>
      </c>
      <c r="D958" t="s">
        <v>1075</v>
      </c>
      <c r="E958" s="1">
        <v>862</v>
      </c>
      <c r="F958" s="1">
        <v>862</v>
      </c>
      <c r="G958" t="s">
        <v>2170</v>
      </c>
      <c r="H958" s="2">
        <v>862</v>
      </c>
      <c r="I958" t="s">
        <v>2216</v>
      </c>
      <c r="J958" t="s">
        <v>2150</v>
      </c>
      <c r="K958">
        <f t="shared" si="28"/>
        <v>3</v>
      </c>
      <c r="L958" s="2">
        <f t="shared" si="29"/>
        <v>2586</v>
      </c>
    </row>
    <row r="959" spans="1:12" ht="24.75" customHeight="1">
      <c r="A959" t="s">
        <v>2217</v>
      </c>
      <c r="B959" t="s">
        <v>2218</v>
      </c>
      <c r="C959" t="s">
        <v>2219</v>
      </c>
      <c r="D959" t="s">
        <v>1540</v>
      </c>
      <c r="E959" s="1">
        <v>240</v>
      </c>
      <c r="F959" s="1">
        <v>218.18</v>
      </c>
      <c r="G959" t="s">
        <v>2148</v>
      </c>
      <c r="H959" s="2">
        <v>218.18</v>
      </c>
      <c r="I959" t="s">
        <v>2220</v>
      </c>
      <c r="J959" t="s">
        <v>2150</v>
      </c>
      <c r="K959">
        <f t="shared" si="28"/>
        <v>1</v>
      </c>
      <c r="L959" s="2">
        <f t="shared" si="29"/>
        <v>218.18</v>
      </c>
    </row>
    <row r="960" spans="1:12" ht="24.75" customHeight="1">
      <c r="A960" t="s">
        <v>1222</v>
      </c>
      <c r="B960" t="s">
        <v>1223</v>
      </c>
      <c r="C960" t="s">
        <v>122</v>
      </c>
      <c r="D960" t="s">
        <v>1568</v>
      </c>
      <c r="E960" s="1">
        <v>3340.36</v>
      </c>
      <c r="F960" s="1">
        <v>2738</v>
      </c>
      <c r="G960" t="s">
        <v>2170</v>
      </c>
      <c r="H960" s="2">
        <v>2738</v>
      </c>
      <c r="I960" t="s">
        <v>2221</v>
      </c>
      <c r="J960" t="s">
        <v>2150</v>
      </c>
      <c r="K960">
        <f t="shared" si="28"/>
        <v>3</v>
      </c>
      <c r="L960" s="2">
        <f t="shared" si="29"/>
        <v>8214</v>
      </c>
    </row>
    <row r="961" spans="1:12" ht="24.75" customHeight="1">
      <c r="A961" t="s">
        <v>89</v>
      </c>
      <c r="B961" t="s">
        <v>90</v>
      </c>
      <c r="C961" t="s">
        <v>2222</v>
      </c>
      <c r="D961" t="s">
        <v>2223</v>
      </c>
      <c r="E961" s="1">
        <v>1145.06</v>
      </c>
      <c r="F961" s="1">
        <v>938.57</v>
      </c>
      <c r="G961" t="s">
        <v>2224</v>
      </c>
      <c r="H961" s="2">
        <v>938.57</v>
      </c>
      <c r="I961" t="s">
        <v>2225</v>
      </c>
      <c r="J961" t="s">
        <v>2150</v>
      </c>
      <c r="K961">
        <f t="shared" si="28"/>
        <v>2</v>
      </c>
      <c r="L961" s="2">
        <f t="shared" si="29"/>
        <v>1877.14</v>
      </c>
    </row>
    <row r="962" spans="1:12" ht="24.75" customHeight="1">
      <c r="A962" t="s">
        <v>89</v>
      </c>
      <c r="B962" t="s">
        <v>90</v>
      </c>
      <c r="C962" t="s">
        <v>2226</v>
      </c>
      <c r="D962" t="s">
        <v>1540</v>
      </c>
      <c r="E962" s="1">
        <v>3177.21</v>
      </c>
      <c r="F962" s="1">
        <v>2604.27</v>
      </c>
      <c r="G962" t="s">
        <v>2148</v>
      </c>
      <c r="H962" s="2">
        <v>2604.27</v>
      </c>
      <c r="I962" t="s">
        <v>2227</v>
      </c>
      <c r="J962" t="s">
        <v>2150</v>
      </c>
      <c r="K962">
        <f t="shared" si="28"/>
        <v>1</v>
      </c>
      <c r="L962" s="2">
        <f t="shared" si="29"/>
        <v>2604.27</v>
      </c>
    </row>
    <row r="963" spans="1:12" ht="24.75" customHeight="1">
      <c r="A963" t="s">
        <v>270</v>
      </c>
      <c r="B963" t="s">
        <v>271</v>
      </c>
      <c r="C963" t="s">
        <v>2228</v>
      </c>
      <c r="D963" t="s">
        <v>1540</v>
      </c>
      <c r="E963" s="1">
        <v>43.62</v>
      </c>
      <c r="F963" s="1">
        <v>35.75</v>
      </c>
      <c r="G963" t="s">
        <v>2148</v>
      </c>
      <c r="H963" s="2">
        <v>35.75</v>
      </c>
      <c r="I963" t="s">
        <v>2229</v>
      </c>
      <c r="J963" t="s">
        <v>2150</v>
      </c>
      <c r="K963">
        <f t="shared" si="28"/>
        <v>1</v>
      </c>
      <c r="L963" s="2">
        <f t="shared" si="29"/>
        <v>35.75</v>
      </c>
    </row>
    <row r="964" spans="1:12" ht="24.75" customHeight="1">
      <c r="A964" t="s">
        <v>274</v>
      </c>
      <c r="B964" t="s">
        <v>275</v>
      </c>
      <c r="C964" t="s">
        <v>2230</v>
      </c>
      <c r="D964" t="s">
        <v>1540</v>
      </c>
      <c r="E964" s="1">
        <v>1670.21</v>
      </c>
      <c r="F964" s="1">
        <v>1369.02</v>
      </c>
      <c r="G964" t="s">
        <v>2148</v>
      </c>
      <c r="H964" s="2">
        <v>1369.02</v>
      </c>
      <c r="I964" t="s">
        <v>2231</v>
      </c>
      <c r="J964" t="s">
        <v>2150</v>
      </c>
      <c r="K964">
        <f t="shared" si="28"/>
        <v>1</v>
      </c>
      <c r="L964" s="2">
        <f t="shared" si="29"/>
        <v>1369.02</v>
      </c>
    </row>
    <row r="965" spans="1:12" ht="24.75" customHeight="1">
      <c r="A965" t="s">
        <v>654</v>
      </c>
      <c r="B965" t="s">
        <v>655</v>
      </c>
      <c r="C965" t="s">
        <v>2232</v>
      </c>
      <c r="D965" t="s">
        <v>1540</v>
      </c>
      <c r="E965" s="1">
        <v>24.24</v>
      </c>
      <c r="F965" s="1">
        <v>21.39</v>
      </c>
      <c r="G965" t="s">
        <v>2148</v>
      </c>
      <c r="H965" s="2">
        <v>21.39</v>
      </c>
      <c r="I965" t="s">
        <v>2233</v>
      </c>
      <c r="J965" t="s">
        <v>2150</v>
      </c>
      <c r="K965">
        <f aca="true" t="shared" si="30" ref="K965:K1028">J965-G965</f>
        <v>1</v>
      </c>
      <c r="L965" s="2">
        <f aca="true" t="shared" si="31" ref="L965:L1028">K965*H965</f>
        <v>21.39</v>
      </c>
    </row>
    <row r="966" spans="1:12" ht="24.75" customHeight="1">
      <c r="A966" t="s">
        <v>2234</v>
      </c>
      <c r="B966" t="s">
        <v>2235</v>
      </c>
      <c r="C966" t="s">
        <v>2236</v>
      </c>
      <c r="D966" t="s">
        <v>1417</v>
      </c>
      <c r="E966" s="1">
        <v>56.16</v>
      </c>
      <c r="F966" s="1">
        <v>56.16</v>
      </c>
      <c r="G966" t="s">
        <v>2051</v>
      </c>
      <c r="H966" s="2">
        <v>56.16</v>
      </c>
      <c r="I966" t="s">
        <v>2237</v>
      </c>
      <c r="J966" t="s">
        <v>2150</v>
      </c>
      <c r="K966">
        <f t="shared" si="30"/>
        <v>11</v>
      </c>
      <c r="L966" s="2">
        <f t="shared" si="31"/>
        <v>617.76</v>
      </c>
    </row>
    <row r="967" spans="1:12" ht="24.75" customHeight="1">
      <c r="A967" t="s">
        <v>2234</v>
      </c>
      <c r="B967" t="s">
        <v>2235</v>
      </c>
      <c r="C967" t="s">
        <v>2238</v>
      </c>
      <c r="D967" t="s">
        <v>1417</v>
      </c>
      <c r="E967" s="1">
        <v>537.07</v>
      </c>
      <c r="F967" s="1">
        <v>537.07</v>
      </c>
      <c r="G967" t="s">
        <v>2051</v>
      </c>
      <c r="H967" s="2">
        <v>537.07</v>
      </c>
      <c r="I967" t="s">
        <v>2239</v>
      </c>
      <c r="J967" t="s">
        <v>2150</v>
      </c>
      <c r="K967">
        <f t="shared" si="30"/>
        <v>11</v>
      </c>
      <c r="L967" s="2">
        <f t="shared" si="31"/>
        <v>5907.77</v>
      </c>
    </row>
    <row r="968" spans="1:12" ht="24.75" customHeight="1">
      <c r="A968" t="s">
        <v>2234</v>
      </c>
      <c r="B968" t="s">
        <v>2235</v>
      </c>
      <c r="C968" t="s">
        <v>2240</v>
      </c>
      <c r="D968" t="s">
        <v>2089</v>
      </c>
      <c r="E968" s="1">
        <v>-136.08</v>
      </c>
      <c r="F968" s="1">
        <v>-136.08</v>
      </c>
      <c r="G968" t="s">
        <v>2051</v>
      </c>
      <c r="H968" s="2">
        <v>-136.08</v>
      </c>
      <c r="I968" t="s">
        <v>2239</v>
      </c>
      <c r="J968" t="s">
        <v>2150</v>
      </c>
      <c r="K968">
        <f t="shared" si="30"/>
        <v>11</v>
      </c>
      <c r="L968" s="2">
        <f t="shared" si="31"/>
        <v>-1496.88</v>
      </c>
    </row>
    <row r="969" spans="1:12" ht="24.75" customHeight="1">
      <c r="A969" t="s">
        <v>286</v>
      </c>
      <c r="B969" t="s">
        <v>287</v>
      </c>
      <c r="C969" t="s">
        <v>2241</v>
      </c>
      <c r="D969" t="s">
        <v>1540</v>
      </c>
      <c r="E969" s="1">
        <v>2500.86</v>
      </c>
      <c r="F969" s="1">
        <v>2292.23</v>
      </c>
      <c r="G969" t="s">
        <v>2148</v>
      </c>
      <c r="H969" s="2">
        <v>2292.23</v>
      </c>
      <c r="I969" t="s">
        <v>2242</v>
      </c>
      <c r="J969" t="s">
        <v>2150</v>
      </c>
      <c r="K969">
        <f t="shared" si="30"/>
        <v>1</v>
      </c>
      <c r="L969" s="2">
        <f t="shared" si="31"/>
        <v>2292.23</v>
      </c>
    </row>
    <row r="970" spans="1:12" ht="24.75" customHeight="1">
      <c r="A970" t="s">
        <v>286</v>
      </c>
      <c r="B970" t="s">
        <v>287</v>
      </c>
      <c r="C970" t="s">
        <v>2243</v>
      </c>
      <c r="D970" t="s">
        <v>1540</v>
      </c>
      <c r="E970" s="1">
        <v>6076.66</v>
      </c>
      <c r="F970" s="1">
        <v>5600.12</v>
      </c>
      <c r="G970" t="s">
        <v>2148</v>
      </c>
      <c r="H970" s="2">
        <v>5600.12</v>
      </c>
      <c r="I970" t="s">
        <v>2244</v>
      </c>
      <c r="J970" t="s">
        <v>2150</v>
      </c>
      <c r="K970">
        <f t="shared" si="30"/>
        <v>1</v>
      </c>
      <c r="L970" s="2">
        <f t="shared" si="31"/>
        <v>5600.12</v>
      </c>
    </row>
    <row r="971" spans="1:12" ht="24.75" customHeight="1">
      <c r="A971" t="s">
        <v>292</v>
      </c>
      <c r="B971" t="s">
        <v>293</v>
      </c>
      <c r="C971" t="s">
        <v>908</v>
      </c>
      <c r="D971" t="s">
        <v>1540</v>
      </c>
      <c r="E971" s="1">
        <v>1047.58</v>
      </c>
      <c r="F971" s="1">
        <v>858.67</v>
      </c>
      <c r="G971" t="s">
        <v>2148</v>
      </c>
      <c r="H971" s="2">
        <v>858.67</v>
      </c>
      <c r="I971" t="s">
        <v>2245</v>
      </c>
      <c r="J971" t="s">
        <v>2150</v>
      </c>
      <c r="K971">
        <f t="shared" si="30"/>
        <v>1</v>
      </c>
      <c r="L971" s="2">
        <f t="shared" si="31"/>
        <v>858.67</v>
      </c>
    </row>
    <row r="972" spans="1:12" ht="24.75" customHeight="1">
      <c r="A972" t="s">
        <v>292</v>
      </c>
      <c r="B972" t="s">
        <v>293</v>
      </c>
      <c r="C972" t="s">
        <v>705</v>
      </c>
      <c r="D972" t="s">
        <v>1438</v>
      </c>
      <c r="E972" s="1">
        <v>-6.11</v>
      </c>
      <c r="F972" s="1">
        <v>-5.01</v>
      </c>
      <c r="G972" t="s">
        <v>2129</v>
      </c>
      <c r="H972" s="2">
        <v>-5.01</v>
      </c>
      <c r="I972" t="s">
        <v>2245</v>
      </c>
      <c r="J972" t="s">
        <v>2150</v>
      </c>
      <c r="K972">
        <f t="shared" si="30"/>
        <v>8</v>
      </c>
      <c r="L972" s="2">
        <f t="shared" si="31"/>
        <v>-40.08</v>
      </c>
    </row>
    <row r="973" spans="1:12" ht="24.75" customHeight="1">
      <c r="A973" t="s">
        <v>292</v>
      </c>
      <c r="B973" t="s">
        <v>293</v>
      </c>
      <c r="C973" t="s">
        <v>910</v>
      </c>
      <c r="D973" t="s">
        <v>1540</v>
      </c>
      <c r="E973" s="1">
        <v>1216.41</v>
      </c>
      <c r="F973" s="1">
        <v>997.06</v>
      </c>
      <c r="G973" t="s">
        <v>2148</v>
      </c>
      <c r="H973" s="2">
        <v>997.06</v>
      </c>
      <c r="I973" t="s">
        <v>2246</v>
      </c>
      <c r="J973" t="s">
        <v>2150</v>
      </c>
      <c r="K973">
        <f t="shared" si="30"/>
        <v>1</v>
      </c>
      <c r="L973" s="2">
        <f t="shared" si="31"/>
        <v>997.06</v>
      </c>
    </row>
    <row r="974" spans="1:12" ht="24.75" customHeight="1">
      <c r="A974" t="s">
        <v>292</v>
      </c>
      <c r="B974" t="s">
        <v>293</v>
      </c>
      <c r="C974" t="s">
        <v>703</v>
      </c>
      <c r="D974" t="s">
        <v>1438</v>
      </c>
      <c r="E974" s="1">
        <v>-28.29</v>
      </c>
      <c r="F974" s="1">
        <v>-23.19</v>
      </c>
      <c r="G974" t="s">
        <v>2129</v>
      </c>
      <c r="H974" s="2">
        <v>-23.19</v>
      </c>
      <c r="I974" t="s">
        <v>2246</v>
      </c>
      <c r="J974" t="s">
        <v>2150</v>
      </c>
      <c r="K974">
        <f t="shared" si="30"/>
        <v>8</v>
      </c>
      <c r="L974" s="2">
        <f t="shared" si="31"/>
        <v>-185.52</v>
      </c>
    </row>
    <row r="975" spans="1:12" ht="24.75" customHeight="1">
      <c r="A975" t="s">
        <v>161</v>
      </c>
      <c r="B975" t="s">
        <v>162</v>
      </c>
      <c r="C975" t="s">
        <v>2247</v>
      </c>
      <c r="D975" t="s">
        <v>1558</v>
      </c>
      <c r="E975" s="1">
        <v>100.91</v>
      </c>
      <c r="F975" s="1">
        <v>90.29</v>
      </c>
      <c r="G975" t="s">
        <v>2148</v>
      </c>
      <c r="H975" s="2">
        <v>90.29</v>
      </c>
      <c r="I975" t="s">
        <v>2248</v>
      </c>
      <c r="J975" t="s">
        <v>2150</v>
      </c>
      <c r="K975">
        <f t="shared" si="30"/>
        <v>1</v>
      </c>
      <c r="L975" s="2">
        <f t="shared" si="31"/>
        <v>90.29</v>
      </c>
    </row>
    <row r="976" spans="1:12" ht="24.75" customHeight="1">
      <c r="A976" t="s">
        <v>508</v>
      </c>
      <c r="B976" t="s">
        <v>509</v>
      </c>
      <c r="C976" t="s">
        <v>2249</v>
      </c>
      <c r="D976" t="s">
        <v>1540</v>
      </c>
      <c r="E976" s="1">
        <v>105.96</v>
      </c>
      <c r="F976" s="1">
        <v>86.85</v>
      </c>
      <c r="G976" t="s">
        <v>2148</v>
      </c>
      <c r="H976" s="2">
        <v>86.85</v>
      </c>
      <c r="I976" t="s">
        <v>2250</v>
      </c>
      <c r="J976" t="s">
        <v>2150</v>
      </c>
      <c r="K976">
        <f t="shared" si="30"/>
        <v>1</v>
      </c>
      <c r="L976" s="2">
        <f t="shared" si="31"/>
        <v>86.85</v>
      </c>
    </row>
    <row r="977" spans="1:12" ht="24.75" customHeight="1">
      <c r="A977" t="s">
        <v>508</v>
      </c>
      <c r="B977" t="s">
        <v>509</v>
      </c>
      <c r="C977" t="s">
        <v>2251</v>
      </c>
      <c r="D977" t="s">
        <v>1540</v>
      </c>
      <c r="E977" s="1">
        <v>120.54</v>
      </c>
      <c r="F977" s="1">
        <v>98.8</v>
      </c>
      <c r="G977" t="s">
        <v>2148</v>
      </c>
      <c r="H977" s="2">
        <v>98.8</v>
      </c>
      <c r="I977" t="s">
        <v>2252</v>
      </c>
      <c r="J977" t="s">
        <v>2150</v>
      </c>
      <c r="K977">
        <f t="shared" si="30"/>
        <v>1</v>
      </c>
      <c r="L977" s="2">
        <f t="shared" si="31"/>
        <v>98.8</v>
      </c>
    </row>
    <row r="978" spans="1:12" ht="24.75" customHeight="1">
      <c r="A978" t="s">
        <v>508</v>
      </c>
      <c r="B978" t="s">
        <v>509</v>
      </c>
      <c r="C978" t="s">
        <v>2253</v>
      </c>
      <c r="D978" t="s">
        <v>1540</v>
      </c>
      <c r="E978" s="1">
        <v>209.52</v>
      </c>
      <c r="F978" s="1">
        <v>171.74</v>
      </c>
      <c r="G978" t="s">
        <v>2148</v>
      </c>
      <c r="H978" s="2">
        <v>171.74</v>
      </c>
      <c r="I978" t="s">
        <v>2254</v>
      </c>
      <c r="J978" t="s">
        <v>2150</v>
      </c>
      <c r="K978">
        <f t="shared" si="30"/>
        <v>1</v>
      </c>
      <c r="L978" s="2">
        <f t="shared" si="31"/>
        <v>171.74</v>
      </c>
    </row>
    <row r="979" spans="1:12" ht="24.75" customHeight="1">
      <c r="A979" t="s">
        <v>178</v>
      </c>
      <c r="B979" t="s">
        <v>179</v>
      </c>
      <c r="C979" t="s">
        <v>2255</v>
      </c>
      <c r="D979" t="s">
        <v>1540</v>
      </c>
      <c r="E979" s="1">
        <v>1340.43</v>
      </c>
      <c r="F979" s="1">
        <v>1098.71</v>
      </c>
      <c r="G979" t="s">
        <v>2148</v>
      </c>
      <c r="H979" s="2">
        <v>1098.71</v>
      </c>
      <c r="I979" t="s">
        <v>2256</v>
      </c>
      <c r="J979" t="s">
        <v>2150</v>
      </c>
      <c r="K979">
        <f t="shared" si="30"/>
        <v>1</v>
      </c>
      <c r="L979" s="2">
        <f t="shared" si="31"/>
        <v>1098.71</v>
      </c>
    </row>
    <row r="980" spans="1:12" ht="24.75" customHeight="1">
      <c r="A980" t="s">
        <v>178</v>
      </c>
      <c r="B980" t="s">
        <v>179</v>
      </c>
      <c r="C980" t="s">
        <v>2257</v>
      </c>
      <c r="D980" t="s">
        <v>1540</v>
      </c>
      <c r="E980" s="1">
        <v>1605.89</v>
      </c>
      <c r="F980" s="1">
        <v>1316.3</v>
      </c>
      <c r="G980" t="s">
        <v>2148</v>
      </c>
      <c r="H980" s="2">
        <v>1316.3</v>
      </c>
      <c r="I980" t="s">
        <v>2258</v>
      </c>
      <c r="J980" t="s">
        <v>2150</v>
      </c>
      <c r="K980">
        <f t="shared" si="30"/>
        <v>1</v>
      </c>
      <c r="L980" s="2">
        <f t="shared" si="31"/>
        <v>1316.3</v>
      </c>
    </row>
    <row r="981" spans="1:12" ht="24.75" customHeight="1">
      <c r="A981" t="s">
        <v>178</v>
      </c>
      <c r="B981" t="s">
        <v>179</v>
      </c>
      <c r="C981" t="s">
        <v>2259</v>
      </c>
      <c r="D981" t="s">
        <v>1540</v>
      </c>
      <c r="E981" s="1">
        <v>86.99</v>
      </c>
      <c r="F981" s="1">
        <v>71.3</v>
      </c>
      <c r="G981" t="s">
        <v>2148</v>
      </c>
      <c r="H981" s="2">
        <v>71.3</v>
      </c>
      <c r="I981" t="s">
        <v>2260</v>
      </c>
      <c r="J981" t="s">
        <v>2150</v>
      </c>
      <c r="K981">
        <f t="shared" si="30"/>
        <v>1</v>
      </c>
      <c r="L981" s="2">
        <f t="shared" si="31"/>
        <v>71.3</v>
      </c>
    </row>
    <row r="982" spans="1:12" ht="24.75" customHeight="1">
      <c r="A982" t="s">
        <v>178</v>
      </c>
      <c r="B982" t="s">
        <v>179</v>
      </c>
      <c r="C982" t="s">
        <v>2261</v>
      </c>
      <c r="D982" t="s">
        <v>1540</v>
      </c>
      <c r="E982" s="1">
        <v>2043.82</v>
      </c>
      <c r="F982" s="1">
        <v>1675.26</v>
      </c>
      <c r="G982" t="s">
        <v>2148</v>
      </c>
      <c r="H982" s="2">
        <v>1675.26</v>
      </c>
      <c r="I982" t="s">
        <v>2262</v>
      </c>
      <c r="J982" t="s">
        <v>2150</v>
      </c>
      <c r="K982">
        <f t="shared" si="30"/>
        <v>1</v>
      </c>
      <c r="L982" s="2">
        <f t="shared" si="31"/>
        <v>1675.26</v>
      </c>
    </row>
    <row r="983" spans="1:12" ht="24.75" customHeight="1">
      <c r="A983" t="s">
        <v>178</v>
      </c>
      <c r="B983" t="s">
        <v>179</v>
      </c>
      <c r="C983" t="s">
        <v>2263</v>
      </c>
      <c r="D983" t="s">
        <v>1540</v>
      </c>
      <c r="E983" s="1">
        <v>539.46</v>
      </c>
      <c r="F983" s="1">
        <v>442.18</v>
      </c>
      <c r="G983" t="s">
        <v>2148</v>
      </c>
      <c r="H983" s="2">
        <v>442.18</v>
      </c>
      <c r="I983" t="s">
        <v>2264</v>
      </c>
      <c r="J983" t="s">
        <v>2150</v>
      </c>
      <c r="K983">
        <f t="shared" si="30"/>
        <v>1</v>
      </c>
      <c r="L983" s="2">
        <f t="shared" si="31"/>
        <v>442.18</v>
      </c>
    </row>
    <row r="984" spans="1:12" ht="24.75" customHeight="1">
      <c r="A984" t="s">
        <v>178</v>
      </c>
      <c r="B984" t="s">
        <v>179</v>
      </c>
      <c r="C984" t="s">
        <v>2265</v>
      </c>
      <c r="D984" t="s">
        <v>1540</v>
      </c>
      <c r="E984" s="1">
        <v>5759.01</v>
      </c>
      <c r="F984" s="1">
        <v>4720.5</v>
      </c>
      <c r="G984" t="s">
        <v>2148</v>
      </c>
      <c r="H984" s="2">
        <v>4720.5</v>
      </c>
      <c r="I984" t="s">
        <v>2266</v>
      </c>
      <c r="J984" t="s">
        <v>2150</v>
      </c>
      <c r="K984">
        <f t="shared" si="30"/>
        <v>1</v>
      </c>
      <c r="L984" s="2">
        <f t="shared" si="31"/>
        <v>4720.5</v>
      </c>
    </row>
    <row r="985" spans="1:12" ht="24.75" customHeight="1">
      <c r="A985" t="s">
        <v>178</v>
      </c>
      <c r="B985" t="s">
        <v>179</v>
      </c>
      <c r="C985" t="s">
        <v>2267</v>
      </c>
      <c r="D985" t="s">
        <v>1540</v>
      </c>
      <c r="E985" s="1">
        <v>26.55</v>
      </c>
      <c r="F985" s="1">
        <v>21.76</v>
      </c>
      <c r="G985" t="s">
        <v>2148</v>
      </c>
      <c r="H985" s="2">
        <v>21.76</v>
      </c>
      <c r="I985" t="s">
        <v>2268</v>
      </c>
      <c r="J985" t="s">
        <v>2150</v>
      </c>
      <c r="K985">
        <f t="shared" si="30"/>
        <v>1</v>
      </c>
      <c r="L985" s="2">
        <f t="shared" si="31"/>
        <v>21.76</v>
      </c>
    </row>
    <row r="986" spans="1:12" ht="24.75" customHeight="1">
      <c r="A986" t="s">
        <v>178</v>
      </c>
      <c r="B986" t="s">
        <v>179</v>
      </c>
      <c r="C986" t="s">
        <v>2269</v>
      </c>
      <c r="D986" t="s">
        <v>1540</v>
      </c>
      <c r="E986" s="1">
        <v>336.5</v>
      </c>
      <c r="F986" s="1">
        <v>275.82</v>
      </c>
      <c r="G986" t="s">
        <v>2148</v>
      </c>
      <c r="H986" s="2">
        <v>275.82</v>
      </c>
      <c r="I986" t="s">
        <v>2270</v>
      </c>
      <c r="J986" t="s">
        <v>2150</v>
      </c>
      <c r="K986">
        <f t="shared" si="30"/>
        <v>1</v>
      </c>
      <c r="L986" s="2">
        <f t="shared" si="31"/>
        <v>275.82</v>
      </c>
    </row>
    <row r="987" spans="1:12" ht="24.75" customHeight="1">
      <c r="A987" t="s">
        <v>178</v>
      </c>
      <c r="B987" t="s">
        <v>179</v>
      </c>
      <c r="C987" t="s">
        <v>2271</v>
      </c>
      <c r="D987" t="s">
        <v>1540</v>
      </c>
      <c r="E987" s="1">
        <v>61.35</v>
      </c>
      <c r="F987" s="1">
        <v>50.29</v>
      </c>
      <c r="G987" t="s">
        <v>2148</v>
      </c>
      <c r="H987" s="2">
        <v>50.29</v>
      </c>
      <c r="I987" t="s">
        <v>2272</v>
      </c>
      <c r="J987" t="s">
        <v>2150</v>
      </c>
      <c r="K987">
        <f t="shared" si="30"/>
        <v>1</v>
      </c>
      <c r="L987" s="2">
        <f t="shared" si="31"/>
        <v>50.29</v>
      </c>
    </row>
    <row r="988" spans="1:12" ht="24.75" customHeight="1">
      <c r="A988" t="s">
        <v>178</v>
      </c>
      <c r="B988" t="s">
        <v>179</v>
      </c>
      <c r="C988" t="s">
        <v>2273</v>
      </c>
      <c r="D988" t="s">
        <v>1540</v>
      </c>
      <c r="E988" s="1">
        <v>985.7</v>
      </c>
      <c r="F988" s="1">
        <v>807.95</v>
      </c>
      <c r="G988" t="s">
        <v>2148</v>
      </c>
      <c r="H988" s="2">
        <v>807.95</v>
      </c>
      <c r="I988" t="s">
        <v>2274</v>
      </c>
      <c r="J988" t="s">
        <v>2150</v>
      </c>
      <c r="K988">
        <f t="shared" si="30"/>
        <v>1</v>
      </c>
      <c r="L988" s="2">
        <f t="shared" si="31"/>
        <v>807.95</v>
      </c>
    </row>
    <row r="989" spans="1:12" ht="24.75" customHeight="1">
      <c r="A989" t="s">
        <v>178</v>
      </c>
      <c r="B989" t="s">
        <v>179</v>
      </c>
      <c r="C989" t="s">
        <v>2275</v>
      </c>
      <c r="D989" t="s">
        <v>1540</v>
      </c>
      <c r="E989" s="1">
        <v>32.61</v>
      </c>
      <c r="F989" s="1">
        <v>26.73</v>
      </c>
      <c r="G989" t="s">
        <v>2148</v>
      </c>
      <c r="H989" s="2">
        <v>26.73</v>
      </c>
      <c r="I989" t="s">
        <v>2276</v>
      </c>
      <c r="J989" t="s">
        <v>2150</v>
      </c>
      <c r="K989">
        <f t="shared" si="30"/>
        <v>1</v>
      </c>
      <c r="L989" s="2">
        <f t="shared" si="31"/>
        <v>26.73</v>
      </c>
    </row>
    <row r="990" spans="1:12" ht="24.75" customHeight="1">
      <c r="A990" t="s">
        <v>178</v>
      </c>
      <c r="B990" t="s">
        <v>179</v>
      </c>
      <c r="C990" t="s">
        <v>2277</v>
      </c>
      <c r="D990" t="s">
        <v>1540</v>
      </c>
      <c r="E990" s="1">
        <v>4366.47</v>
      </c>
      <c r="F990" s="1">
        <v>3579.07</v>
      </c>
      <c r="G990" t="s">
        <v>2148</v>
      </c>
      <c r="H990" s="2">
        <v>3579.07</v>
      </c>
      <c r="I990" t="s">
        <v>2278</v>
      </c>
      <c r="J990" t="s">
        <v>2150</v>
      </c>
      <c r="K990">
        <f t="shared" si="30"/>
        <v>1</v>
      </c>
      <c r="L990" s="2">
        <f t="shared" si="31"/>
        <v>3579.07</v>
      </c>
    </row>
    <row r="991" spans="1:12" ht="24.75" customHeight="1">
      <c r="A991" t="s">
        <v>178</v>
      </c>
      <c r="B991" t="s">
        <v>179</v>
      </c>
      <c r="C991" t="s">
        <v>2279</v>
      </c>
      <c r="D991" t="s">
        <v>1540</v>
      </c>
      <c r="E991" s="1">
        <v>189.87</v>
      </c>
      <c r="F991" s="1">
        <v>155.63</v>
      </c>
      <c r="G991" t="s">
        <v>2148</v>
      </c>
      <c r="H991" s="2">
        <v>155.63</v>
      </c>
      <c r="I991" t="s">
        <v>2280</v>
      </c>
      <c r="J991" t="s">
        <v>2150</v>
      </c>
      <c r="K991">
        <f t="shared" si="30"/>
        <v>1</v>
      </c>
      <c r="L991" s="2">
        <f t="shared" si="31"/>
        <v>155.63</v>
      </c>
    </row>
    <row r="992" spans="1:12" ht="24.75" customHeight="1">
      <c r="A992" t="s">
        <v>178</v>
      </c>
      <c r="B992" t="s">
        <v>179</v>
      </c>
      <c r="C992" t="s">
        <v>2281</v>
      </c>
      <c r="D992" t="s">
        <v>1540</v>
      </c>
      <c r="E992" s="1">
        <v>25.33</v>
      </c>
      <c r="F992" s="1">
        <v>20.76</v>
      </c>
      <c r="G992" t="s">
        <v>2148</v>
      </c>
      <c r="H992" s="2">
        <v>20.76</v>
      </c>
      <c r="I992" t="s">
        <v>2282</v>
      </c>
      <c r="J992" t="s">
        <v>2150</v>
      </c>
      <c r="K992">
        <f t="shared" si="30"/>
        <v>1</v>
      </c>
      <c r="L992" s="2">
        <f t="shared" si="31"/>
        <v>20.76</v>
      </c>
    </row>
    <row r="993" spans="1:12" ht="24.75" customHeight="1">
      <c r="A993" t="s">
        <v>178</v>
      </c>
      <c r="B993" t="s">
        <v>179</v>
      </c>
      <c r="C993" t="s">
        <v>2283</v>
      </c>
      <c r="D993" t="s">
        <v>1540</v>
      </c>
      <c r="E993" s="1">
        <v>1240.53</v>
      </c>
      <c r="F993" s="1">
        <v>1016.83</v>
      </c>
      <c r="G993" t="s">
        <v>2148</v>
      </c>
      <c r="H993" s="2">
        <v>1016.83</v>
      </c>
      <c r="I993" t="s">
        <v>2284</v>
      </c>
      <c r="J993" t="s">
        <v>2150</v>
      </c>
      <c r="K993">
        <f t="shared" si="30"/>
        <v>1</v>
      </c>
      <c r="L993" s="2">
        <f t="shared" si="31"/>
        <v>1016.83</v>
      </c>
    </row>
    <row r="994" spans="1:12" ht="24.75" customHeight="1">
      <c r="A994" t="s">
        <v>178</v>
      </c>
      <c r="B994" t="s">
        <v>179</v>
      </c>
      <c r="C994" t="s">
        <v>2285</v>
      </c>
      <c r="D994" t="s">
        <v>1540</v>
      </c>
      <c r="E994" s="1">
        <v>738.94</v>
      </c>
      <c r="F994" s="1">
        <v>605.69</v>
      </c>
      <c r="G994" t="s">
        <v>2148</v>
      </c>
      <c r="H994" s="2">
        <v>605.69</v>
      </c>
      <c r="I994" t="s">
        <v>2286</v>
      </c>
      <c r="J994" t="s">
        <v>2150</v>
      </c>
      <c r="K994">
        <f t="shared" si="30"/>
        <v>1</v>
      </c>
      <c r="L994" s="2">
        <f t="shared" si="31"/>
        <v>605.69</v>
      </c>
    </row>
    <row r="995" spans="1:12" ht="24.75" customHeight="1">
      <c r="A995" t="s">
        <v>178</v>
      </c>
      <c r="B995" t="s">
        <v>179</v>
      </c>
      <c r="C995" t="s">
        <v>2287</v>
      </c>
      <c r="D995" t="s">
        <v>1540</v>
      </c>
      <c r="E995" s="1">
        <v>1331.85</v>
      </c>
      <c r="F995" s="1">
        <v>1091.68</v>
      </c>
      <c r="G995" t="s">
        <v>2148</v>
      </c>
      <c r="H995" s="2">
        <v>1091.68</v>
      </c>
      <c r="I995" t="s">
        <v>2288</v>
      </c>
      <c r="J995" t="s">
        <v>2150</v>
      </c>
      <c r="K995">
        <f t="shared" si="30"/>
        <v>1</v>
      </c>
      <c r="L995" s="2">
        <f t="shared" si="31"/>
        <v>1091.68</v>
      </c>
    </row>
    <row r="996" spans="1:12" ht="24.75" customHeight="1">
      <c r="A996" t="s">
        <v>178</v>
      </c>
      <c r="B996" t="s">
        <v>179</v>
      </c>
      <c r="C996" t="s">
        <v>2289</v>
      </c>
      <c r="D996" t="s">
        <v>1540</v>
      </c>
      <c r="E996" s="1">
        <v>912.15</v>
      </c>
      <c r="F996" s="1">
        <v>747.66</v>
      </c>
      <c r="G996" t="s">
        <v>2148</v>
      </c>
      <c r="H996" s="2">
        <v>747.66</v>
      </c>
      <c r="I996" t="s">
        <v>2290</v>
      </c>
      <c r="J996" t="s">
        <v>2150</v>
      </c>
      <c r="K996">
        <f t="shared" si="30"/>
        <v>1</v>
      </c>
      <c r="L996" s="2">
        <f t="shared" si="31"/>
        <v>747.66</v>
      </c>
    </row>
    <row r="997" spans="1:12" ht="24.75" customHeight="1">
      <c r="A997" t="s">
        <v>178</v>
      </c>
      <c r="B997" t="s">
        <v>179</v>
      </c>
      <c r="C997" t="s">
        <v>2291</v>
      </c>
      <c r="D997" t="s">
        <v>1540</v>
      </c>
      <c r="E997" s="1">
        <v>189.87</v>
      </c>
      <c r="F997" s="1">
        <v>155.63</v>
      </c>
      <c r="G997" t="s">
        <v>2148</v>
      </c>
      <c r="H997" s="2">
        <v>155.63</v>
      </c>
      <c r="I997" t="s">
        <v>2292</v>
      </c>
      <c r="J997" t="s">
        <v>2150</v>
      </c>
      <c r="K997">
        <f t="shared" si="30"/>
        <v>1</v>
      </c>
      <c r="L997" s="2">
        <f t="shared" si="31"/>
        <v>155.63</v>
      </c>
    </row>
    <row r="998" spans="1:12" ht="24.75" customHeight="1">
      <c r="A998" t="s">
        <v>178</v>
      </c>
      <c r="B998" t="s">
        <v>179</v>
      </c>
      <c r="C998" t="s">
        <v>2293</v>
      </c>
      <c r="D998" t="s">
        <v>1075</v>
      </c>
      <c r="E998" s="1">
        <v>329.1</v>
      </c>
      <c r="F998" s="1">
        <v>269.75</v>
      </c>
      <c r="G998" t="s">
        <v>1708</v>
      </c>
      <c r="H998" s="2">
        <v>269.75</v>
      </c>
      <c r="I998" t="s">
        <v>2294</v>
      </c>
      <c r="J998" t="s">
        <v>2150</v>
      </c>
      <c r="K998">
        <f t="shared" si="30"/>
        <v>34</v>
      </c>
      <c r="L998" s="2">
        <f t="shared" si="31"/>
        <v>9171.5</v>
      </c>
    </row>
    <row r="999" spans="1:12" ht="24.75" customHeight="1">
      <c r="A999" t="s">
        <v>178</v>
      </c>
      <c r="B999" t="s">
        <v>179</v>
      </c>
      <c r="C999" t="s">
        <v>2295</v>
      </c>
      <c r="D999" t="s">
        <v>1540</v>
      </c>
      <c r="E999" s="1">
        <v>613.27</v>
      </c>
      <c r="F999" s="1">
        <v>502.68</v>
      </c>
      <c r="G999" t="s">
        <v>2148</v>
      </c>
      <c r="H999" s="2">
        <v>502.68</v>
      </c>
      <c r="I999" t="s">
        <v>2296</v>
      </c>
      <c r="J999" t="s">
        <v>2150</v>
      </c>
      <c r="K999">
        <f t="shared" si="30"/>
        <v>1</v>
      </c>
      <c r="L999" s="2">
        <f t="shared" si="31"/>
        <v>502.68</v>
      </c>
    </row>
    <row r="1000" spans="1:12" ht="24.75" customHeight="1">
      <c r="A1000" t="s">
        <v>919</v>
      </c>
      <c r="B1000" t="s">
        <v>920</v>
      </c>
      <c r="C1000" t="s">
        <v>2297</v>
      </c>
      <c r="D1000" t="s">
        <v>1540</v>
      </c>
      <c r="E1000" s="1">
        <v>125.2</v>
      </c>
      <c r="F1000" s="1">
        <v>102.62</v>
      </c>
      <c r="G1000" t="s">
        <v>2148</v>
      </c>
      <c r="H1000" s="2">
        <v>102.62</v>
      </c>
      <c r="I1000" t="s">
        <v>2298</v>
      </c>
      <c r="J1000" t="s">
        <v>2150</v>
      </c>
      <c r="K1000">
        <f t="shared" si="30"/>
        <v>1</v>
      </c>
      <c r="L1000" s="2">
        <f t="shared" si="31"/>
        <v>102.62</v>
      </c>
    </row>
    <row r="1001" spans="1:12" ht="24.75" customHeight="1">
      <c r="A1001" t="s">
        <v>516</v>
      </c>
      <c r="B1001" t="s">
        <v>517</v>
      </c>
      <c r="C1001" t="s">
        <v>2299</v>
      </c>
      <c r="D1001" t="s">
        <v>1540</v>
      </c>
      <c r="E1001" s="1">
        <v>112.24</v>
      </c>
      <c r="F1001" s="1">
        <v>92</v>
      </c>
      <c r="G1001" t="s">
        <v>2148</v>
      </c>
      <c r="H1001" s="2">
        <v>92</v>
      </c>
      <c r="I1001" t="s">
        <v>2300</v>
      </c>
      <c r="J1001" t="s">
        <v>2150</v>
      </c>
      <c r="K1001">
        <f t="shared" si="30"/>
        <v>1</v>
      </c>
      <c r="L1001" s="2">
        <f t="shared" si="31"/>
        <v>92</v>
      </c>
    </row>
    <row r="1002" spans="1:12" ht="24.75" customHeight="1">
      <c r="A1002" t="s">
        <v>516</v>
      </c>
      <c r="B1002" t="s">
        <v>517</v>
      </c>
      <c r="C1002" t="s">
        <v>2301</v>
      </c>
      <c r="D1002" t="s">
        <v>1540</v>
      </c>
      <c r="E1002" s="1">
        <v>199.5</v>
      </c>
      <c r="F1002" s="1">
        <v>190</v>
      </c>
      <c r="G1002" t="s">
        <v>2148</v>
      </c>
      <c r="H1002" s="2">
        <v>190</v>
      </c>
      <c r="I1002" t="s">
        <v>2302</v>
      </c>
      <c r="J1002" t="s">
        <v>2150</v>
      </c>
      <c r="K1002">
        <f t="shared" si="30"/>
        <v>1</v>
      </c>
      <c r="L1002" s="2">
        <f t="shared" si="31"/>
        <v>190</v>
      </c>
    </row>
    <row r="1003" spans="1:12" ht="24.75" customHeight="1">
      <c r="A1003" t="s">
        <v>516</v>
      </c>
      <c r="B1003" t="s">
        <v>517</v>
      </c>
      <c r="C1003" t="s">
        <v>2303</v>
      </c>
      <c r="D1003" t="s">
        <v>1540</v>
      </c>
      <c r="E1003" s="1">
        <v>199.5</v>
      </c>
      <c r="F1003" s="1">
        <v>190</v>
      </c>
      <c r="G1003" t="s">
        <v>2148</v>
      </c>
      <c r="H1003" s="2">
        <v>190</v>
      </c>
      <c r="I1003" t="s">
        <v>2304</v>
      </c>
      <c r="J1003" t="s">
        <v>2150</v>
      </c>
      <c r="K1003">
        <f t="shared" si="30"/>
        <v>1</v>
      </c>
      <c r="L1003" s="2">
        <f t="shared" si="31"/>
        <v>190</v>
      </c>
    </row>
    <row r="1004" spans="1:12" ht="24.75" customHeight="1">
      <c r="A1004" t="s">
        <v>2305</v>
      </c>
      <c r="B1004" t="s">
        <v>2306</v>
      </c>
      <c r="C1004" t="s">
        <v>2307</v>
      </c>
      <c r="D1004" t="s">
        <v>1558</v>
      </c>
      <c r="E1004" s="1">
        <v>771.04</v>
      </c>
      <c r="F1004" s="1">
        <v>632</v>
      </c>
      <c r="G1004" t="s">
        <v>2148</v>
      </c>
      <c r="H1004" s="2">
        <v>632</v>
      </c>
      <c r="I1004" t="s">
        <v>2308</v>
      </c>
      <c r="J1004" t="s">
        <v>2150</v>
      </c>
      <c r="K1004">
        <f t="shared" si="30"/>
        <v>1</v>
      </c>
      <c r="L1004" s="2">
        <f t="shared" si="31"/>
        <v>632</v>
      </c>
    </row>
    <row r="1005" spans="1:12" ht="24.75" customHeight="1">
      <c r="A1005" t="s">
        <v>342</v>
      </c>
      <c r="B1005" t="s">
        <v>343</v>
      </c>
      <c r="C1005" t="s">
        <v>2309</v>
      </c>
      <c r="D1005" t="s">
        <v>1540</v>
      </c>
      <c r="E1005" s="1">
        <v>1404</v>
      </c>
      <c r="F1005" s="1">
        <v>1404</v>
      </c>
      <c r="G1005" t="s">
        <v>2148</v>
      </c>
      <c r="H1005" s="2">
        <v>1404</v>
      </c>
      <c r="I1005" t="s">
        <v>2310</v>
      </c>
      <c r="J1005" t="s">
        <v>2150</v>
      </c>
      <c r="K1005">
        <f t="shared" si="30"/>
        <v>1</v>
      </c>
      <c r="L1005" s="2">
        <f t="shared" si="31"/>
        <v>1404</v>
      </c>
    </row>
    <row r="1006" spans="1:12" ht="24.75" customHeight="1">
      <c r="A1006" t="s">
        <v>522</v>
      </c>
      <c r="B1006" t="s">
        <v>523</v>
      </c>
      <c r="C1006" t="s">
        <v>2311</v>
      </c>
      <c r="D1006" t="s">
        <v>1540</v>
      </c>
      <c r="E1006" s="1">
        <v>1824.63</v>
      </c>
      <c r="F1006" s="1">
        <v>1495.6</v>
      </c>
      <c r="G1006" t="s">
        <v>2148</v>
      </c>
      <c r="H1006" s="2">
        <v>1495.6</v>
      </c>
      <c r="I1006" t="s">
        <v>2312</v>
      </c>
      <c r="J1006" t="s">
        <v>2150</v>
      </c>
      <c r="K1006">
        <f t="shared" si="30"/>
        <v>1</v>
      </c>
      <c r="L1006" s="2">
        <f t="shared" si="31"/>
        <v>1495.6</v>
      </c>
    </row>
    <row r="1007" spans="1:12" ht="24.75" customHeight="1">
      <c r="A1007" t="s">
        <v>198</v>
      </c>
      <c r="B1007" t="s">
        <v>199</v>
      </c>
      <c r="C1007" t="s">
        <v>2313</v>
      </c>
      <c r="D1007" t="s">
        <v>1558</v>
      </c>
      <c r="E1007" s="1">
        <v>258.88</v>
      </c>
      <c r="F1007" s="1">
        <v>212.2</v>
      </c>
      <c r="G1007" t="s">
        <v>2148</v>
      </c>
      <c r="H1007" s="2">
        <v>212.2</v>
      </c>
      <c r="I1007" t="s">
        <v>2314</v>
      </c>
      <c r="J1007" t="s">
        <v>2150</v>
      </c>
      <c r="K1007">
        <f t="shared" si="30"/>
        <v>1</v>
      </c>
      <c r="L1007" s="2">
        <f t="shared" si="31"/>
        <v>212.2</v>
      </c>
    </row>
    <row r="1008" spans="1:12" ht="24.75" customHeight="1">
      <c r="A1008" t="s">
        <v>198</v>
      </c>
      <c r="B1008" t="s">
        <v>199</v>
      </c>
      <c r="C1008" t="s">
        <v>2315</v>
      </c>
      <c r="D1008" t="s">
        <v>1558</v>
      </c>
      <c r="E1008" s="1">
        <v>153.44</v>
      </c>
      <c r="F1008" s="1">
        <v>125.77</v>
      </c>
      <c r="G1008" t="s">
        <v>2148</v>
      </c>
      <c r="H1008" s="2">
        <v>125.77</v>
      </c>
      <c r="I1008" t="s">
        <v>2316</v>
      </c>
      <c r="J1008" t="s">
        <v>2150</v>
      </c>
      <c r="K1008">
        <f t="shared" si="30"/>
        <v>1</v>
      </c>
      <c r="L1008" s="2">
        <f t="shared" si="31"/>
        <v>125.77</v>
      </c>
    </row>
    <row r="1009" spans="1:12" ht="24.75" customHeight="1">
      <c r="A1009" t="s">
        <v>198</v>
      </c>
      <c r="B1009" t="s">
        <v>199</v>
      </c>
      <c r="C1009" t="s">
        <v>2317</v>
      </c>
      <c r="D1009" t="s">
        <v>1558</v>
      </c>
      <c r="E1009" s="1">
        <v>397.72</v>
      </c>
      <c r="F1009" s="1">
        <v>326</v>
      </c>
      <c r="G1009" t="s">
        <v>2148</v>
      </c>
      <c r="H1009" s="2">
        <v>326</v>
      </c>
      <c r="I1009" t="s">
        <v>2318</v>
      </c>
      <c r="J1009" t="s">
        <v>2150</v>
      </c>
      <c r="K1009">
        <f t="shared" si="30"/>
        <v>1</v>
      </c>
      <c r="L1009" s="2">
        <f t="shared" si="31"/>
        <v>326</v>
      </c>
    </row>
    <row r="1010" spans="1:12" ht="24.75" customHeight="1">
      <c r="A1010" t="s">
        <v>198</v>
      </c>
      <c r="B1010" t="s">
        <v>199</v>
      </c>
      <c r="C1010" t="s">
        <v>2319</v>
      </c>
      <c r="D1010" t="s">
        <v>1540</v>
      </c>
      <c r="E1010" s="1">
        <v>1208.61</v>
      </c>
      <c r="F1010" s="1">
        <v>990.66</v>
      </c>
      <c r="G1010" t="s">
        <v>2148</v>
      </c>
      <c r="H1010" s="2">
        <v>990.66</v>
      </c>
      <c r="I1010" t="s">
        <v>2320</v>
      </c>
      <c r="J1010" t="s">
        <v>2150</v>
      </c>
      <c r="K1010">
        <f t="shared" si="30"/>
        <v>1</v>
      </c>
      <c r="L1010" s="2">
        <f t="shared" si="31"/>
        <v>990.66</v>
      </c>
    </row>
    <row r="1011" spans="1:12" ht="24.75" customHeight="1">
      <c r="A1011" t="s">
        <v>931</v>
      </c>
      <c r="B1011" t="s">
        <v>932</v>
      </c>
      <c r="C1011" t="s">
        <v>2321</v>
      </c>
      <c r="D1011" t="s">
        <v>1540</v>
      </c>
      <c r="E1011" s="1">
        <v>128.7</v>
      </c>
      <c r="F1011" s="1">
        <v>105.49</v>
      </c>
      <c r="G1011" t="s">
        <v>2148</v>
      </c>
      <c r="H1011" s="2">
        <v>105.49</v>
      </c>
      <c r="I1011" t="s">
        <v>2322</v>
      </c>
      <c r="J1011" t="s">
        <v>2150</v>
      </c>
      <c r="K1011">
        <f t="shared" si="30"/>
        <v>1</v>
      </c>
      <c r="L1011" s="2">
        <f t="shared" si="31"/>
        <v>105.49</v>
      </c>
    </row>
    <row r="1012" spans="1:12" ht="24.75" customHeight="1">
      <c r="A1012" t="s">
        <v>1965</v>
      </c>
      <c r="B1012" t="s">
        <v>1966</v>
      </c>
      <c r="C1012" t="s">
        <v>2323</v>
      </c>
      <c r="D1012" t="s">
        <v>2223</v>
      </c>
      <c r="E1012" s="1">
        <v>59.9</v>
      </c>
      <c r="F1012" s="1">
        <v>49.1</v>
      </c>
      <c r="G1012" t="s">
        <v>2224</v>
      </c>
      <c r="H1012" s="2">
        <v>49.1</v>
      </c>
      <c r="I1012" t="s">
        <v>2324</v>
      </c>
      <c r="J1012" t="s">
        <v>2150</v>
      </c>
      <c r="K1012">
        <f t="shared" si="30"/>
        <v>2</v>
      </c>
      <c r="L1012" s="2">
        <f t="shared" si="31"/>
        <v>98.2</v>
      </c>
    </row>
    <row r="1013" spans="1:12" ht="24.75" customHeight="1">
      <c r="A1013" t="s">
        <v>2325</v>
      </c>
      <c r="B1013" t="s">
        <v>2326</v>
      </c>
      <c r="C1013" t="s">
        <v>265</v>
      </c>
      <c r="D1013" t="s">
        <v>1558</v>
      </c>
      <c r="E1013" s="1">
        <v>829.6</v>
      </c>
      <c r="F1013" s="1">
        <v>680</v>
      </c>
      <c r="G1013" t="s">
        <v>2148</v>
      </c>
      <c r="H1013" s="2">
        <v>680</v>
      </c>
      <c r="I1013" t="s">
        <v>2327</v>
      </c>
      <c r="J1013" t="s">
        <v>2150</v>
      </c>
      <c r="K1013">
        <f t="shared" si="30"/>
        <v>1</v>
      </c>
      <c r="L1013" s="2">
        <f t="shared" si="31"/>
        <v>680</v>
      </c>
    </row>
    <row r="1014" spans="1:12" ht="24.75" customHeight="1">
      <c r="A1014" t="s">
        <v>1517</v>
      </c>
      <c r="B1014" t="s">
        <v>1518</v>
      </c>
      <c r="C1014" t="s">
        <v>2328</v>
      </c>
      <c r="D1014" t="s">
        <v>1540</v>
      </c>
      <c r="E1014" s="1">
        <v>1049.2</v>
      </c>
      <c r="F1014" s="1">
        <v>860</v>
      </c>
      <c r="G1014" t="s">
        <v>2148</v>
      </c>
      <c r="H1014" s="2">
        <v>860</v>
      </c>
      <c r="I1014" t="s">
        <v>2329</v>
      </c>
      <c r="J1014" t="s">
        <v>2150</v>
      </c>
      <c r="K1014">
        <f t="shared" si="30"/>
        <v>1</v>
      </c>
      <c r="L1014" s="2">
        <f t="shared" si="31"/>
        <v>860</v>
      </c>
    </row>
    <row r="1015" spans="1:12" ht="24.75" customHeight="1">
      <c r="A1015" t="s">
        <v>60</v>
      </c>
      <c r="B1015" t="s">
        <v>11</v>
      </c>
      <c r="C1015" t="s">
        <v>2330</v>
      </c>
      <c r="D1015" t="s">
        <v>1943</v>
      </c>
      <c r="E1015" s="1">
        <v>2338.34</v>
      </c>
      <c r="F1015" s="1">
        <v>2226.99</v>
      </c>
      <c r="G1015" t="s">
        <v>2148</v>
      </c>
      <c r="H1015" s="2">
        <v>2226.99</v>
      </c>
      <c r="I1015" t="s">
        <v>2331</v>
      </c>
      <c r="J1015" t="s">
        <v>2332</v>
      </c>
      <c r="K1015">
        <f t="shared" si="30"/>
        <v>2</v>
      </c>
      <c r="L1015" s="2">
        <f t="shared" si="31"/>
        <v>4453.98</v>
      </c>
    </row>
    <row r="1016" spans="1:12" ht="24.75" customHeight="1">
      <c r="A1016" t="s">
        <v>471</v>
      </c>
      <c r="B1016" t="s">
        <v>472</v>
      </c>
      <c r="C1016" t="s">
        <v>2333</v>
      </c>
      <c r="D1016" t="s">
        <v>758</v>
      </c>
      <c r="E1016" s="1">
        <v>934.77</v>
      </c>
      <c r="F1016" s="1">
        <v>780.17</v>
      </c>
      <c r="G1016" t="s">
        <v>2148</v>
      </c>
      <c r="H1016" s="2">
        <v>780.17</v>
      </c>
      <c r="I1016" t="s">
        <v>2334</v>
      </c>
      <c r="J1016" t="s">
        <v>2332</v>
      </c>
      <c r="K1016">
        <f t="shared" si="30"/>
        <v>2</v>
      </c>
      <c r="L1016" s="2">
        <f t="shared" si="31"/>
        <v>1560.34</v>
      </c>
    </row>
    <row r="1017" spans="1:12" ht="24.75" customHeight="1">
      <c r="A1017" t="s">
        <v>60</v>
      </c>
      <c r="B1017" t="s">
        <v>11</v>
      </c>
      <c r="C1017" t="s">
        <v>2335</v>
      </c>
      <c r="D1017" t="s">
        <v>1943</v>
      </c>
      <c r="E1017" s="1">
        <v>366.05</v>
      </c>
      <c r="F1017" s="1">
        <v>348.62</v>
      </c>
      <c r="G1017" t="s">
        <v>2148</v>
      </c>
      <c r="H1017" s="2">
        <v>348.62</v>
      </c>
      <c r="I1017" t="s">
        <v>2336</v>
      </c>
      <c r="J1017" t="s">
        <v>2332</v>
      </c>
      <c r="K1017">
        <f t="shared" si="30"/>
        <v>2</v>
      </c>
      <c r="L1017" s="2">
        <f t="shared" si="31"/>
        <v>697.24</v>
      </c>
    </row>
    <row r="1018" spans="1:12" ht="24.75" customHeight="1">
      <c r="A1018" t="s">
        <v>60</v>
      </c>
      <c r="B1018" t="s">
        <v>11</v>
      </c>
      <c r="C1018" t="s">
        <v>2337</v>
      </c>
      <c r="D1018" t="s">
        <v>1943</v>
      </c>
      <c r="E1018" s="1">
        <v>309.06</v>
      </c>
      <c r="F1018" s="1">
        <v>294.34</v>
      </c>
      <c r="G1018" t="s">
        <v>2148</v>
      </c>
      <c r="H1018" s="2">
        <v>294.34</v>
      </c>
      <c r="I1018" t="s">
        <v>2338</v>
      </c>
      <c r="J1018" t="s">
        <v>2332</v>
      </c>
      <c r="K1018">
        <f t="shared" si="30"/>
        <v>2</v>
      </c>
      <c r="L1018" s="2">
        <f t="shared" si="31"/>
        <v>588.68</v>
      </c>
    </row>
    <row r="1019" spans="1:12" ht="24.75" customHeight="1">
      <c r="A1019" t="s">
        <v>60</v>
      </c>
      <c r="B1019" t="s">
        <v>11</v>
      </c>
      <c r="C1019" t="s">
        <v>2339</v>
      </c>
      <c r="D1019" t="s">
        <v>1943</v>
      </c>
      <c r="E1019" s="1">
        <v>158.51</v>
      </c>
      <c r="F1019" s="1">
        <v>150.96</v>
      </c>
      <c r="G1019" t="s">
        <v>2148</v>
      </c>
      <c r="H1019" s="2">
        <v>150.96</v>
      </c>
      <c r="I1019" t="s">
        <v>2340</v>
      </c>
      <c r="J1019" t="s">
        <v>2332</v>
      </c>
      <c r="K1019">
        <f t="shared" si="30"/>
        <v>2</v>
      </c>
      <c r="L1019" s="2">
        <f t="shared" si="31"/>
        <v>301.92</v>
      </c>
    </row>
    <row r="1020" spans="1:12" ht="24.75" customHeight="1">
      <c r="A1020" t="s">
        <v>60</v>
      </c>
      <c r="B1020" t="s">
        <v>11</v>
      </c>
      <c r="C1020" t="s">
        <v>2341</v>
      </c>
      <c r="D1020" t="s">
        <v>1943</v>
      </c>
      <c r="E1020" s="1">
        <v>89.29</v>
      </c>
      <c r="F1020" s="1">
        <v>85.04</v>
      </c>
      <c r="G1020" t="s">
        <v>2148</v>
      </c>
      <c r="H1020" s="2">
        <v>85.04</v>
      </c>
      <c r="I1020" t="s">
        <v>2342</v>
      </c>
      <c r="J1020" t="s">
        <v>2332</v>
      </c>
      <c r="K1020">
        <f t="shared" si="30"/>
        <v>2</v>
      </c>
      <c r="L1020" s="2">
        <f t="shared" si="31"/>
        <v>170.08</v>
      </c>
    </row>
    <row r="1021" spans="1:12" ht="24.75" customHeight="1">
      <c r="A1021" t="s">
        <v>60</v>
      </c>
      <c r="B1021" t="s">
        <v>11</v>
      </c>
      <c r="C1021" t="s">
        <v>2343</v>
      </c>
      <c r="D1021" t="s">
        <v>1943</v>
      </c>
      <c r="E1021" s="1">
        <v>78.34</v>
      </c>
      <c r="F1021" s="1">
        <v>74.61</v>
      </c>
      <c r="G1021" t="s">
        <v>2148</v>
      </c>
      <c r="H1021" s="2">
        <v>74.61</v>
      </c>
      <c r="I1021" t="s">
        <v>2344</v>
      </c>
      <c r="J1021" t="s">
        <v>2332</v>
      </c>
      <c r="K1021">
        <f t="shared" si="30"/>
        <v>2</v>
      </c>
      <c r="L1021" s="2">
        <f t="shared" si="31"/>
        <v>149.22</v>
      </c>
    </row>
    <row r="1022" spans="1:12" ht="24.75" customHeight="1">
      <c r="A1022" t="s">
        <v>471</v>
      </c>
      <c r="B1022" t="s">
        <v>472</v>
      </c>
      <c r="C1022" t="s">
        <v>2345</v>
      </c>
      <c r="D1022" t="s">
        <v>758</v>
      </c>
      <c r="E1022" s="1">
        <v>57.26</v>
      </c>
      <c r="F1022" s="1">
        <v>42.28</v>
      </c>
      <c r="G1022" t="s">
        <v>2148</v>
      </c>
      <c r="H1022" s="2">
        <v>42.28</v>
      </c>
      <c r="I1022" t="s">
        <v>2346</v>
      </c>
      <c r="J1022" t="s">
        <v>2332</v>
      </c>
      <c r="K1022">
        <f t="shared" si="30"/>
        <v>2</v>
      </c>
      <c r="L1022" s="2">
        <f t="shared" si="31"/>
        <v>84.56</v>
      </c>
    </row>
    <row r="1023" spans="1:12" ht="24.75" customHeight="1">
      <c r="A1023" t="s">
        <v>1560</v>
      </c>
      <c r="B1023" t="s">
        <v>1561</v>
      </c>
      <c r="C1023" t="s">
        <v>2347</v>
      </c>
      <c r="D1023" t="s">
        <v>1123</v>
      </c>
      <c r="E1023" s="1">
        <v>1494.32</v>
      </c>
      <c r="F1023" s="1">
        <v>1436.85</v>
      </c>
      <c r="G1023" t="s">
        <v>2006</v>
      </c>
      <c r="H1023" s="2">
        <v>1436.85</v>
      </c>
      <c r="I1023" t="s">
        <v>2348</v>
      </c>
      <c r="J1023" t="s">
        <v>2349</v>
      </c>
      <c r="K1023">
        <f t="shared" si="30"/>
        <v>27</v>
      </c>
      <c r="L1023" s="2">
        <f t="shared" si="31"/>
        <v>38794.95</v>
      </c>
    </row>
    <row r="1024" spans="1:12" ht="24.75" customHeight="1">
      <c r="A1024" t="s">
        <v>2350</v>
      </c>
      <c r="B1024" t="s">
        <v>2351</v>
      </c>
      <c r="C1024" t="s">
        <v>15</v>
      </c>
      <c r="D1024" t="s">
        <v>1417</v>
      </c>
      <c r="E1024" s="1">
        <v>195.88</v>
      </c>
      <c r="F1024" s="1">
        <v>160.56</v>
      </c>
      <c r="G1024" t="s">
        <v>2051</v>
      </c>
      <c r="H1024" s="2">
        <v>160.56</v>
      </c>
      <c r="I1024" t="s">
        <v>2352</v>
      </c>
      <c r="J1024" t="s">
        <v>2353</v>
      </c>
      <c r="K1024">
        <f t="shared" si="30"/>
        <v>19</v>
      </c>
      <c r="L1024" s="2">
        <f t="shared" si="31"/>
        <v>3050.64</v>
      </c>
    </row>
    <row r="1025" spans="1:12" ht="24.75" customHeight="1">
      <c r="A1025" t="s">
        <v>2350</v>
      </c>
      <c r="B1025" t="s">
        <v>2351</v>
      </c>
      <c r="C1025" t="s">
        <v>1365</v>
      </c>
      <c r="D1025" t="s">
        <v>1525</v>
      </c>
      <c r="E1025" s="1">
        <v>81.92</v>
      </c>
      <c r="F1025" s="1">
        <v>67.15</v>
      </c>
      <c r="G1025" t="s">
        <v>2078</v>
      </c>
      <c r="H1025" s="2">
        <v>67.15</v>
      </c>
      <c r="I1025" t="s">
        <v>2354</v>
      </c>
      <c r="J1025" t="s">
        <v>2353</v>
      </c>
      <c r="K1025">
        <f t="shared" si="30"/>
        <v>18</v>
      </c>
      <c r="L1025" s="2">
        <f t="shared" si="31"/>
        <v>1208.7</v>
      </c>
    </row>
    <row r="1026" spans="1:12" ht="24.75" customHeight="1">
      <c r="A1026" t="s">
        <v>2355</v>
      </c>
      <c r="B1026" t="s">
        <v>2356</v>
      </c>
      <c r="C1026" t="s">
        <v>2357</v>
      </c>
      <c r="D1026" t="s">
        <v>1901</v>
      </c>
      <c r="E1026" s="1">
        <v>186.22</v>
      </c>
      <c r="F1026" s="1">
        <v>152.64</v>
      </c>
      <c r="G1026" t="s">
        <v>2358</v>
      </c>
      <c r="H1026" s="2">
        <v>152.64</v>
      </c>
      <c r="I1026" t="s">
        <v>2359</v>
      </c>
      <c r="J1026" t="s">
        <v>2353</v>
      </c>
      <c r="K1026">
        <f t="shared" si="30"/>
        <v>-2</v>
      </c>
      <c r="L1026" s="2">
        <f t="shared" si="31"/>
        <v>-305.28</v>
      </c>
    </row>
    <row r="1027" spans="1:12" ht="24.75" customHeight="1">
      <c r="A1027" t="s">
        <v>2355</v>
      </c>
      <c r="B1027" t="s">
        <v>2356</v>
      </c>
      <c r="C1027" t="s">
        <v>2360</v>
      </c>
      <c r="D1027" t="s">
        <v>1901</v>
      </c>
      <c r="E1027" s="1">
        <v>85.75</v>
      </c>
      <c r="F1027" s="1">
        <v>70.29</v>
      </c>
      <c r="G1027" t="s">
        <v>2358</v>
      </c>
      <c r="H1027" s="2">
        <v>70.29</v>
      </c>
      <c r="I1027" t="s">
        <v>2361</v>
      </c>
      <c r="J1027" t="s">
        <v>2353</v>
      </c>
      <c r="K1027">
        <f t="shared" si="30"/>
        <v>-2</v>
      </c>
      <c r="L1027" s="2">
        <f t="shared" si="31"/>
        <v>-140.58</v>
      </c>
    </row>
    <row r="1028" spans="1:12" ht="24.75" customHeight="1">
      <c r="A1028" t="s">
        <v>2355</v>
      </c>
      <c r="B1028" t="s">
        <v>2356</v>
      </c>
      <c r="C1028" t="s">
        <v>2362</v>
      </c>
      <c r="D1028" t="s">
        <v>1901</v>
      </c>
      <c r="E1028" s="1">
        <v>853.3</v>
      </c>
      <c r="F1028" s="1">
        <v>699.43</v>
      </c>
      <c r="G1028" t="s">
        <v>2358</v>
      </c>
      <c r="H1028" s="2">
        <v>699.43</v>
      </c>
      <c r="I1028" t="s">
        <v>2363</v>
      </c>
      <c r="J1028" t="s">
        <v>2353</v>
      </c>
      <c r="K1028">
        <f t="shared" si="30"/>
        <v>-2</v>
      </c>
      <c r="L1028" s="2">
        <f t="shared" si="31"/>
        <v>-1398.86</v>
      </c>
    </row>
    <row r="1029" spans="1:12" ht="24.75" customHeight="1">
      <c r="A1029" t="s">
        <v>356</v>
      </c>
      <c r="B1029" t="s">
        <v>357</v>
      </c>
      <c r="C1029" t="s">
        <v>2364</v>
      </c>
      <c r="D1029" t="s">
        <v>14</v>
      </c>
      <c r="E1029" s="1">
        <v>976.08</v>
      </c>
      <c r="F1029" s="1">
        <v>938.54</v>
      </c>
      <c r="G1029" t="s">
        <v>1123</v>
      </c>
      <c r="H1029" s="2">
        <v>938.54</v>
      </c>
      <c r="I1029" t="s">
        <v>2365</v>
      </c>
      <c r="J1029" t="s">
        <v>2353</v>
      </c>
      <c r="K1029">
        <f aca="true" t="shared" si="32" ref="K1029:K1092">J1029-G1029</f>
        <v>70</v>
      </c>
      <c r="L1029" s="2">
        <f aca="true" t="shared" si="33" ref="L1029:L1092">K1029*H1029</f>
        <v>65697.8</v>
      </c>
    </row>
    <row r="1030" spans="1:12" ht="24.75" customHeight="1">
      <c r="A1030" t="s">
        <v>356</v>
      </c>
      <c r="B1030" t="s">
        <v>357</v>
      </c>
      <c r="C1030" t="s">
        <v>2366</v>
      </c>
      <c r="D1030" t="s">
        <v>14</v>
      </c>
      <c r="E1030" s="1">
        <v>200.82</v>
      </c>
      <c r="F1030" s="1">
        <v>193.1</v>
      </c>
      <c r="G1030" t="s">
        <v>1123</v>
      </c>
      <c r="H1030" s="2">
        <v>193.1</v>
      </c>
      <c r="I1030" t="s">
        <v>2367</v>
      </c>
      <c r="J1030" t="s">
        <v>2353</v>
      </c>
      <c r="K1030">
        <f t="shared" si="32"/>
        <v>70</v>
      </c>
      <c r="L1030" s="2">
        <f t="shared" si="33"/>
        <v>13517</v>
      </c>
    </row>
    <row r="1031" spans="1:12" ht="24.75" customHeight="1">
      <c r="A1031" t="s">
        <v>356</v>
      </c>
      <c r="B1031" t="s">
        <v>357</v>
      </c>
      <c r="C1031" t="s">
        <v>2368</v>
      </c>
      <c r="D1031" t="s">
        <v>14</v>
      </c>
      <c r="E1031" s="1">
        <v>2158.53</v>
      </c>
      <c r="F1031" s="1">
        <v>2075.51</v>
      </c>
      <c r="G1031" t="s">
        <v>1123</v>
      </c>
      <c r="H1031" s="2">
        <v>2075.51</v>
      </c>
      <c r="I1031" t="s">
        <v>2369</v>
      </c>
      <c r="J1031" t="s">
        <v>2353</v>
      </c>
      <c r="K1031">
        <f t="shared" si="32"/>
        <v>70</v>
      </c>
      <c r="L1031" s="2">
        <f t="shared" si="33"/>
        <v>145285.7</v>
      </c>
    </row>
    <row r="1032" spans="1:12" ht="24.75" customHeight="1">
      <c r="A1032" t="s">
        <v>356</v>
      </c>
      <c r="B1032" t="s">
        <v>357</v>
      </c>
      <c r="C1032" t="s">
        <v>2370</v>
      </c>
      <c r="D1032" t="s">
        <v>14</v>
      </c>
      <c r="E1032" s="1">
        <v>3301.92</v>
      </c>
      <c r="F1032" s="1">
        <v>3174.92</v>
      </c>
      <c r="G1032" t="s">
        <v>1123</v>
      </c>
      <c r="H1032" s="2">
        <v>3174.92</v>
      </c>
      <c r="I1032" t="s">
        <v>2371</v>
      </c>
      <c r="J1032" t="s">
        <v>2353</v>
      </c>
      <c r="K1032">
        <f t="shared" si="32"/>
        <v>70</v>
      </c>
      <c r="L1032" s="2">
        <f t="shared" si="33"/>
        <v>222244.4</v>
      </c>
    </row>
    <row r="1033" spans="1:12" ht="24.75" customHeight="1">
      <c r="A1033" t="s">
        <v>356</v>
      </c>
      <c r="B1033" t="s">
        <v>357</v>
      </c>
      <c r="C1033" t="s">
        <v>2372</v>
      </c>
      <c r="D1033" t="s">
        <v>648</v>
      </c>
      <c r="E1033" s="1">
        <v>837.29</v>
      </c>
      <c r="F1033" s="1">
        <v>805.09</v>
      </c>
      <c r="G1033" t="s">
        <v>1720</v>
      </c>
      <c r="H1033" s="2">
        <v>805.09</v>
      </c>
      <c r="I1033" t="s">
        <v>2373</v>
      </c>
      <c r="J1033" t="s">
        <v>2353</v>
      </c>
      <c r="K1033">
        <f t="shared" si="32"/>
        <v>39</v>
      </c>
      <c r="L1033" s="2">
        <f t="shared" si="33"/>
        <v>31398.510000000002</v>
      </c>
    </row>
    <row r="1034" spans="1:12" ht="24.75" customHeight="1">
      <c r="A1034" t="s">
        <v>555</v>
      </c>
      <c r="B1034" t="s">
        <v>556</v>
      </c>
      <c r="C1034" t="s">
        <v>2374</v>
      </c>
      <c r="D1034" t="s">
        <v>1708</v>
      </c>
      <c r="E1034" s="1">
        <v>459.6</v>
      </c>
      <c r="F1034" s="1">
        <v>410.47</v>
      </c>
      <c r="G1034" t="s">
        <v>2349</v>
      </c>
      <c r="H1034" s="2">
        <v>410.47</v>
      </c>
      <c r="I1034" t="s">
        <v>2375</v>
      </c>
      <c r="J1034" t="s">
        <v>2353</v>
      </c>
      <c r="K1034">
        <f t="shared" si="32"/>
        <v>2</v>
      </c>
      <c r="L1034" s="2">
        <f t="shared" si="33"/>
        <v>820.94</v>
      </c>
    </row>
    <row r="1035" spans="1:12" ht="24.75" customHeight="1">
      <c r="A1035" t="s">
        <v>2376</v>
      </c>
      <c r="B1035" t="s">
        <v>2377</v>
      </c>
      <c r="C1035" t="s">
        <v>2378</v>
      </c>
      <c r="D1035" t="s">
        <v>1558</v>
      </c>
      <c r="E1035" s="1">
        <v>395</v>
      </c>
      <c r="F1035" s="1">
        <v>395</v>
      </c>
      <c r="G1035" t="s">
        <v>2148</v>
      </c>
      <c r="H1035" s="2">
        <v>395</v>
      </c>
      <c r="I1035" t="s">
        <v>2379</v>
      </c>
      <c r="J1035" t="s">
        <v>2353</v>
      </c>
      <c r="K1035">
        <f t="shared" si="32"/>
        <v>9</v>
      </c>
      <c r="L1035" s="2">
        <f t="shared" si="33"/>
        <v>3555</v>
      </c>
    </row>
    <row r="1036" spans="1:12" ht="24.75" customHeight="1">
      <c r="A1036" t="s">
        <v>54</v>
      </c>
      <c r="B1036" t="s">
        <v>55</v>
      </c>
      <c r="C1036" t="s">
        <v>2380</v>
      </c>
      <c r="D1036" t="s">
        <v>2381</v>
      </c>
      <c r="E1036" s="1">
        <v>631.42</v>
      </c>
      <c r="F1036" s="1">
        <v>517.56</v>
      </c>
      <c r="G1036" t="s">
        <v>2382</v>
      </c>
      <c r="H1036" s="2">
        <v>517.56</v>
      </c>
      <c r="I1036" t="s">
        <v>2383</v>
      </c>
      <c r="J1036" t="s">
        <v>2353</v>
      </c>
      <c r="K1036">
        <f t="shared" si="32"/>
        <v>4</v>
      </c>
      <c r="L1036" s="2">
        <f t="shared" si="33"/>
        <v>2070.24</v>
      </c>
    </row>
    <row r="1037" spans="1:12" ht="24.75" customHeight="1">
      <c r="A1037" t="s">
        <v>286</v>
      </c>
      <c r="B1037" t="s">
        <v>287</v>
      </c>
      <c r="C1037" t="s">
        <v>2384</v>
      </c>
      <c r="D1037" t="s">
        <v>2381</v>
      </c>
      <c r="E1037" s="1">
        <v>639.48</v>
      </c>
      <c r="F1037" s="1">
        <v>614.88</v>
      </c>
      <c r="G1037" t="s">
        <v>2382</v>
      </c>
      <c r="H1037" s="2">
        <v>614.88</v>
      </c>
      <c r="I1037" t="s">
        <v>2385</v>
      </c>
      <c r="J1037" t="s">
        <v>2353</v>
      </c>
      <c r="K1037">
        <f t="shared" si="32"/>
        <v>4</v>
      </c>
      <c r="L1037" s="2">
        <f t="shared" si="33"/>
        <v>2459.52</v>
      </c>
    </row>
    <row r="1038" spans="1:12" ht="24.75" customHeight="1">
      <c r="A1038" t="s">
        <v>161</v>
      </c>
      <c r="B1038" t="s">
        <v>162</v>
      </c>
      <c r="C1038" t="s">
        <v>2386</v>
      </c>
      <c r="D1038" t="s">
        <v>206</v>
      </c>
      <c r="E1038" s="1">
        <v>68.99</v>
      </c>
      <c r="F1038" s="1">
        <v>62.03</v>
      </c>
      <c r="G1038" t="s">
        <v>1012</v>
      </c>
      <c r="H1038" s="2">
        <v>62.03</v>
      </c>
      <c r="I1038" t="s">
        <v>2387</v>
      </c>
      <c r="J1038" t="s">
        <v>2353</v>
      </c>
      <c r="K1038">
        <f t="shared" si="32"/>
        <v>86</v>
      </c>
      <c r="L1038" s="2">
        <f t="shared" si="33"/>
        <v>5334.58</v>
      </c>
    </row>
    <row r="1039" spans="1:12" ht="24.75" customHeight="1">
      <c r="A1039" t="s">
        <v>161</v>
      </c>
      <c r="B1039" t="s">
        <v>162</v>
      </c>
      <c r="C1039" t="s">
        <v>2388</v>
      </c>
      <c r="D1039" t="s">
        <v>1901</v>
      </c>
      <c r="E1039" s="1">
        <v>96.27</v>
      </c>
      <c r="F1039" s="1">
        <v>82.9</v>
      </c>
      <c r="G1039" t="s">
        <v>2358</v>
      </c>
      <c r="H1039" s="2">
        <v>82.9</v>
      </c>
      <c r="I1039" t="s">
        <v>2389</v>
      </c>
      <c r="J1039" t="s">
        <v>2353</v>
      </c>
      <c r="K1039">
        <f t="shared" si="32"/>
        <v>-2</v>
      </c>
      <c r="L1039" s="2">
        <f t="shared" si="33"/>
        <v>-165.8</v>
      </c>
    </row>
    <row r="1040" spans="1:12" ht="24.75" customHeight="1">
      <c r="A1040" t="s">
        <v>2390</v>
      </c>
      <c r="B1040" t="s">
        <v>2391</v>
      </c>
      <c r="C1040" t="s">
        <v>966</v>
      </c>
      <c r="D1040" t="s">
        <v>1540</v>
      </c>
      <c r="E1040" s="1">
        <v>250</v>
      </c>
      <c r="F1040" s="1">
        <v>250</v>
      </c>
      <c r="G1040" t="s">
        <v>2148</v>
      </c>
      <c r="H1040" s="2">
        <v>250</v>
      </c>
      <c r="I1040" t="s">
        <v>2392</v>
      </c>
      <c r="J1040" t="s">
        <v>2353</v>
      </c>
      <c r="K1040">
        <f t="shared" si="32"/>
        <v>9</v>
      </c>
      <c r="L1040" s="2">
        <f t="shared" si="33"/>
        <v>2250</v>
      </c>
    </row>
    <row r="1041" spans="1:12" ht="24.75" customHeight="1">
      <c r="A1041" t="s">
        <v>178</v>
      </c>
      <c r="B1041" t="s">
        <v>179</v>
      </c>
      <c r="C1041" t="s">
        <v>2393</v>
      </c>
      <c r="D1041" t="s">
        <v>648</v>
      </c>
      <c r="E1041" s="1">
        <v>61.35</v>
      </c>
      <c r="F1041" s="1">
        <v>50.29</v>
      </c>
      <c r="G1041" t="s">
        <v>1123</v>
      </c>
      <c r="H1041" s="2">
        <v>50.29</v>
      </c>
      <c r="I1041" t="s">
        <v>2394</v>
      </c>
      <c r="J1041" t="s">
        <v>2353</v>
      </c>
      <c r="K1041">
        <f t="shared" si="32"/>
        <v>70</v>
      </c>
      <c r="L1041" s="2">
        <f t="shared" si="33"/>
        <v>3520.2999999999997</v>
      </c>
    </row>
    <row r="1042" spans="1:12" ht="24.75" customHeight="1">
      <c r="A1042" t="s">
        <v>178</v>
      </c>
      <c r="B1042" t="s">
        <v>179</v>
      </c>
      <c r="C1042" t="s">
        <v>2395</v>
      </c>
      <c r="D1042" t="s">
        <v>1075</v>
      </c>
      <c r="E1042" s="1">
        <v>-61.35</v>
      </c>
      <c r="F1042" s="1">
        <v>-50.29</v>
      </c>
      <c r="G1042" t="s">
        <v>1708</v>
      </c>
      <c r="H1042" s="2">
        <v>-50.29</v>
      </c>
      <c r="I1042" t="s">
        <v>2394</v>
      </c>
      <c r="J1042" t="s">
        <v>2353</v>
      </c>
      <c r="K1042">
        <f t="shared" si="32"/>
        <v>42</v>
      </c>
      <c r="L1042" s="2">
        <f t="shared" si="33"/>
        <v>-2112.18</v>
      </c>
    </row>
    <row r="1043" spans="1:12" ht="24.75" customHeight="1">
      <c r="A1043" t="s">
        <v>178</v>
      </c>
      <c r="B1043" t="s">
        <v>179</v>
      </c>
      <c r="C1043" t="s">
        <v>2396</v>
      </c>
      <c r="D1043" t="s">
        <v>1075</v>
      </c>
      <c r="E1043" s="1">
        <v>-61.35</v>
      </c>
      <c r="F1043" s="1">
        <v>-50.29</v>
      </c>
      <c r="G1043" t="s">
        <v>1708</v>
      </c>
      <c r="H1043" s="2">
        <v>-50.29</v>
      </c>
      <c r="I1043" t="s">
        <v>2394</v>
      </c>
      <c r="J1043" t="s">
        <v>2353</v>
      </c>
      <c r="K1043">
        <f t="shared" si="32"/>
        <v>42</v>
      </c>
      <c r="L1043" s="2">
        <f t="shared" si="33"/>
        <v>-2112.18</v>
      </c>
    </row>
    <row r="1044" spans="1:12" ht="24.75" customHeight="1">
      <c r="A1044" t="s">
        <v>178</v>
      </c>
      <c r="B1044" t="s">
        <v>179</v>
      </c>
      <c r="C1044" t="s">
        <v>2397</v>
      </c>
      <c r="D1044" t="s">
        <v>1540</v>
      </c>
      <c r="E1044" s="1">
        <v>329.1</v>
      </c>
      <c r="F1044" s="1">
        <v>269.75</v>
      </c>
      <c r="G1044" t="s">
        <v>2148</v>
      </c>
      <c r="H1044" s="2">
        <v>269.75</v>
      </c>
      <c r="I1044" t="s">
        <v>2394</v>
      </c>
      <c r="J1044" t="s">
        <v>2353</v>
      </c>
      <c r="K1044">
        <f t="shared" si="32"/>
        <v>9</v>
      </c>
      <c r="L1044" s="2">
        <f t="shared" si="33"/>
        <v>2427.75</v>
      </c>
    </row>
    <row r="1045" spans="1:12" ht="24.75" customHeight="1">
      <c r="A1045" t="s">
        <v>522</v>
      </c>
      <c r="B1045" t="s">
        <v>523</v>
      </c>
      <c r="C1045" t="s">
        <v>2398</v>
      </c>
      <c r="D1045" t="s">
        <v>484</v>
      </c>
      <c r="E1045" s="1">
        <v>1399.97</v>
      </c>
      <c r="F1045" s="1">
        <v>1147.52</v>
      </c>
      <c r="G1045" t="s">
        <v>991</v>
      </c>
      <c r="H1045" s="2">
        <v>1147.52</v>
      </c>
      <c r="I1045" t="s">
        <v>2399</v>
      </c>
      <c r="J1045" t="s">
        <v>2353</v>
      </c>
      <c r="K1045">
        <f t="shared" si="32"/>
        <v>82</v>
      </c>
      <c r="L1045" s="2">
        <f t="shared" si="33"/>
        <v>94096.64</v>
      </c>
    </row>
    <row r="1046" spans="1:12" ht="24.75" customHeight="1">
      <c r="A1046" t="s">
        <v>522</v>
      </c>
      <c r="B1046" t="s">
        <v>523</v>
      </c>
      <c r="C1046" t="s">
        <v>2400</v>
      </c>
      <c r="D1046" t="s">
        <v>993</v>
      </c>
      <c r="E1046" s="1">
        <v>1371.57</v>
      </c>
      <c r="F1046" s="1">
        <v>1124.24</v>
      </c>
      <c r="G1046" t="s">
        <v>1558</v>
      </c>
      <c r="H1046" s="2">
        <v>1124.24</v>
      </c>
      <c r="I1046" t="s">
        <v>2401</v>
      </c>
      <c r="J1046" t="s">
        <v>2353</v>
      </c>
      <c r="K1046">
        <f t="shared" si="32"/>
        <v>50</v>
      </c>
      <c r="L1046" s="2">
        <f t="shared" si="33"/>
        <v>56212</v>
      </c>
    </row>
    <row r="1047" spans="1:12" ht="24.75" customHeight="1">
      <c r="A1047" t="s">
        <v>522</v>
      </c>
      <c r="B1047" t="s">
        <v>523</v>
      </c>
      <c r="C1047" t="s">
        <v>2402</v>
      </c>
      <c r="D1047" t="s">
        <v>1075</v>
      </c>
      <c r="E1047" s="1">
        <v>1232.51</v>
      </c>
      <c r="F1047" s="1">
        <v>1010.25</v>
      </c>
      <c r="G1047" t="s">
        <v>1708</v>
      </c>
      <c r="H1047" s="2">
        <v>1010.25</v>
      </c>
      <c r="I1047" t="s">
        <v>2403</v>
      </c>
      <c r="J1047" t="s">
        <v>2353</v>
      </c>
      <c r="K1047">
        <f t="shared" si="32"/>
        <v>42</v>
      </c>
      <c r="L1047" s="2">
        <f t="shared" si="33"/>
        <v>42430.5</v>
      </c>
    </row>
    <row r="1048" spans="1:12" ht="24.75" customHeight="1">
      <c r="A1048" t="s">
        <v>526</v>
      </c>
      <c r="B1048" t="s">
        <v>527</v>
      </c>
      <c r="C1048" t="s">
        <v>2404</v>
      </c>
      <c r="D1048" t="s">
        <v>1121</v>
      </c>
      <c r="E1048" s="1">
        <v>837</v>
      </c>
      <c r="F1048" s="1">
        <v>797.14</v>
      </c>
      <c r="G1048" t="s">
        <v>2353</v>
      </c>
      <c r="H1048" s="2">
        <v>797.14</v>
      </c>
      <c r="I1048" t="s">
        <v>2405</v>
      </c>
      <c r="J1048" t="s">
        <v>2353</v>
      </c>
      <c r="K1048">
        <f t="shared" si="32"/>
        <v>0</v>
      </c>
      <c r="L1048" s="2">
        <f t="shared" si="33"/>
        <v>0</v>
      </c>
    </row>
    <row r="1049" spans="1:12" ht="24.75" customHeight="1">
      <c r="A1049" t="s">
        <v>526</v>
      </c>
      <c r="B1049" t="s">
        <v>527</v>
      </c>
      <c r="C1049" t="s">
        <v>2406</v>
      </c>
      <c r="D1049" t="s">
        <v>1121</v>
      </c>
      <c r="E1049" s="1">
        <v>837</v>
      </c>
      <c r="F1049" s="1">
        <v>797.14</v>
      </c>
      <c r="G1049" t="s">
        <v>2353</v>
      </c>
      <c r="H1049" s="2">
        <v>797.14</v>
      </c>
      <c r="I1049" t="s">
        <v>2407</v>
      </c>
      <c r="J1049" t="s">
        <v>2353</v>
      </c>
      <c r="K1049">
        <f t="shared" si="32"/>
        <v>0</v>
      </c>
      <c r="L1049" s="2">
        <f t="shared" si="33"/>
        <v>0</v>
      </c>
    </row>
    <row r="1050" spans="1:12" ht="24.75" customHeight="1">
      <c r="A1050" t="s">
        <v>526</v>
      </c>
      <c r="B1050" t="s">
        <v>527</v>
      </c>
      <c r="C1050" t="s">
        <v>2408</v>
      </c>
      <c r="D1050" t="s">
        <v>1121</v>
      </c>
      <c r="E1050" s="1">
        <v>840.83</v>
      </c>
      <c r="F1050" s="1">
        <v>800.79</v>
      </c>
      <c r="G1050" t="s">
        <v>2353</v>
      </c>
      <c r="H1050" s="2">
        <v>800.79</v>
      </c>
      <c r="I1050" t="s">
        <v>2409</v>
      </c>
      <c r="J1050" t="s">
        <v>2353</v>
      </c>
      <c r="K1050">
        <f t="shared" si="32"/>
        <v>0</v>
      </c>
      <c r="L1050" s="2">
        <f t="shared" si="33"/>
        <v>0</v>
      </c>
    </row>
    <row r="1051" spans="1:12" ht="24.75" customHeight="1">
      <c r="A1051" t="s">
        <v>526</v>
      </c>
      <c r="B1051" t="s">
        <v>527</v>
      </c>
      <c r="C1051" t="s">
        <v>2410</v>
      </c>
      <c r="D1051" t="s">
        <v>1121</v>
      </c>
      <c r="E1051" s="1">
        <v>1913.14</v>
      </c>
      <c r="F1051" s="1">
        <v>1822.04</v>
      </c>
      <c r="G1051" t="s">
        <v>2353</v>
      </c>
      <c r="H1051" s="2">
        <v>1822.04</v>
      </c>
      <c r="I1051" t="s">
        <v>2411</v>
      </c>
      <c r="J1051" t="s">
        <v>2353</v>
      </c>
      <c r="K1051">
        <f t="shared" si="32"/>
        <v>0</v>
      </c>
      <c r="L1051" s="2">
        <f t="shared" si="33"/>
        <v>0</v>
      </c>
    </row>
    <row r="1052" spans="1:12" ht="24.75" customHeight="1">
      <c r="A1052" t="s">
        <v>526</v>
      </c>
      <c r="B1052" t="s">
        <v>527</v>
      </c>
      <c r="C1052" t="s">
        <v>2412</v>
      </c>
      <c r="D1052" t="s">
        <v>1121</v>
      </c>
      <c r="E1052" s="1">
        <v>837</v>
      </c>
      <c r="F1052" s="1">
        <v>797.14</v>
      </c>
      <c r="G1052" t="s">
        <v>2353</v>
      </c>
      <c r="H1052" s="2">
        <v>797.14</v>
      </c>
      <c r="I1052" t="s">
        <v>2413</v>
      </c>
      <c r="J1052" t="s">
        <v>2353</v>
      </c>
      <c r="K1052">
        <f t="shared" si="32"/>
        <v>0</v>
      </c>
      <c r="L1052" s="2">
        <f t="shared" si="33"/>
        <v>0</v>
      </c>
    </row>
    <row r="1053" spans="1:12" ht="24.75" customHeight="1">
      <c r="A1053" t="s">
        <v>550</v>
      </c>
      <c r="B1053" t="s">
        <v>551</v>
      </c>
      <c r="C1053" t="s">
        <v>2414</v>
      </c>
      <c r="D1053" t="s">
        <v>1708</v>
      </c>
      <c r="E1053" s="1">
        <v>5361.99</v>
      </c>
      <c r="F1053" s="1">
        <v>4395.07</v>
      </c>
      <c r="G1053" t="s">
        <v>2332</v>
      </c>
      <c r="H1053" s="2">
        <v>4395.07</v>
      </c>
      <c r="I1053" t="s">
        <v>2415</v>
      </c>
      <c r="J1053" t="s">
        <v>2353</v>
      </c>
      <c r="K1053">
        <f t="shared" si="32"/>
        <v>7</v>
      </c>
      <c r="L1053" s="2">
        <f t="shared" si="33"/>
        <v>30765.489999999998</v>
      </c>
    </row>
    <row r="1054" spans="1:12" ht="24.75" customHeight="1">
      <c r="A1054" t="s">
        <v>550</v>
      </c>
      <c r="B1054" t="s">
        <v>551</v>
      </c>
      <c r="C1054" t="s">
        <v>2416</v>
      </c>
      <c r="D1054" t="s">
        <v>1708</v>
      </c>
      <c r="E1054" s="1">
        <v>1029.4</v>
      </c>
      <c r="F1054" s="1">
        <v>843.77</v>
      </c>
      <c r="G1054" t="s">
        <v>2332</v>
      </c>
      <c r="H1054" s="2">
        <v>843.77</v>
      </c>
      <c r="I1054" t="s">
        <v>2417</v>
      </c>
      <c r="J1054" t="s">
        <v>2353</v>
      </c>
      <c r="K1054">
        <f t="shared" si="32"/>
        <v>7</v>
      </c>
      <c r="L1054" s="2">
        <f t="shared" si="33"/>
        <v>5906.389999999999</v>
      </c>
    </row>
    <row r="1055" spans="1:12" ht="24.75" customHeight="1">
      <c r="A1055" t="s">
        <v>465</v>
      </c>
      <c r="B1055" t="s">
        <v>466</v>
      </c>
      <c r="C1055" t="s">
        <v>2418</v>
      </c>
      <c r="D1055" t="s">
        <v>1366</v>
      </c>
      <c r="E1055" s="1">
        <v>736.75</v>
      </c>
      <c r="F1055" s="1">
        <v>603.89</v>
      </c>
      <c r="G1055" t="s">
        <v>2332</v>
      </c>
      <c r="H1055" s="2">
        <v>603.89</v>
      </c>
      <c r="I1055" t="s">
        <v>2419</v>
      </c>
      <c r="J1055" t="s">
        <v>2353</v>
      </c>
      <c r="K1055">
        <f t="shared" si="32"/>
        <v>7</v>
      </c>
      <c r="L1055" s="2">
        <f t="shared" si="33"/>
        <v>4227.23</v>
      </c>
    </row>
    <row r="1056" spans="1:12" ht="24.75" customHeight="1">
      <c r="A1056" t="s">
        <v>550</v>
      </c>
      <c r="B1056" t="s">
        <v>551</v>
      </c>
      <c r="C1056" t="s">
        <v>2420</v>
      </c>
      <c r="D1056" t="s">
        <v>1708</v>
      </c>
      <c r="E1056" s="1">
        <v>440.94</v>
      </c>
      <c r="F1056" s="1">
        <v>361.43</v>
      </c>
      <c r="G1056" t="s">
        <v>2332</v>
      </c>
      <c r="H1056" s="2">
        <v>361.43</v>
      </c>
      <c r="I1056" t="s">
        <v>2421</v>
      </c>
      <c r="J1056" t="s">
        <v>2353</v>
      </c>
      <c r="K1056">
        <f t="shared" si="32"/>
        <v>7</v>
      </c>
      <c r="L1056" s="2">
        <f t="shared" si="33"/>
        <v>2530.01</v>
      </c>
    </row>
    <row r="1057" spans="1:12" ht="24.75" customHeight="1">
      <c r="A1057" t="s">
        <v>550</v>
      </c>
      <c r="B1057" t="s">
        <v>551</v>
      </c>
      <c r="C1057" t="s">
        <v>2422</v>
      </c>
      <c r="D1057" t="s">
        <v>1708</v>
      </c>
      <c r="E1057" s="1">
        <v>310.01</v>
      </c>
      <c r="F1057" s="1">
        <v>254.11</v>
      </c>
      <c r="G1057" t="s">
        <v>2332</v>
      </c>
      <c r="H1057" s="2">
        <v>254.11</v>
      </c>
      <c r="I1057" t="s">
        <v>2423</v>
      </c>
      <c r="J1057" t="s">
        <v>2353</v>
      </c>
      <c r="K1057">
        <f t="shared" si="32"/>
        <v>7</v>
      </c>
      <c r="L1057" s="2">
        <f t="shared" si="33"/>
        <v>1778.77</v>
      </c>
    </row>
    <row r="1058" spans="1:12" ht="24.75" customHeight="1">
      <c r="A1058" t="s">
        <v>465</v>
      </c>
      <c r="B1058" t="s">
        <v>466</v>
      </c>
      <c r="C1058" t="s">
        <v>2424</v>
      </c>
      <c r="D1058" t="s">
        <v>1138</v>
      </c>
      <c r="E1058" s="1">
        <v>17.86</v>
      </c>
      <c r="F1058" s="1">
        <v>14.64</v>
      </c>
      <c r="G1058" t="s">
        <v>2382</v>
      </c>
      <c r="H1058" s="2">
        <v>14.64</v>
      </c>
      <c r="I1058" t="s">
        <v>2425</v>
      </c>
      <c r="J1058" t="s">
        <v>2353</v>
      </c>
      <c r="K1058">
        <f t="shared" si="32"/>
        <v>4</v>
      </c>
      <c r="L1058" s="2">
        <f t="shared" si="33"/>
        <v>58.56</v>
      </c>
    </row>
    <row r="1059" spans="1:12" ht="24.75" customHeight="1">
      <c r="A1059" t="s">
        <v>550</v>
      </c>
      <c r="B1059" t="s">
        <v>551</v>
      </c>
      <c r="C1059" t="s">
        <v>2426</v>
      </c>
      <c r="D1059" t="s">
        <v>2427</v>
      </c>
      <c r="E1059" s="1">
        <v>897.31</v>
      </c>
      <c r="F1059" s="1">
        <v>735.5</v>
      </c>
      <c r="G1059" t="s">
        <v>2382</v>
      </c>
      <c r="H1059" s="2">
        <v>735.5</v>
      </c>
      <c r="I1059" t="s">
        <v>2428</v>
      </c>
      <c r="J1059" t="s">
        <v>2353</v>
      </c>
      <c r="K1059">
        <f t="shared" si="32"/>
        <v>4</v>
      </c>
      <c r="L1059" s="2">
        <f t="shared" si="33"/>
        <v>2942</v>
      </c>
    </row>
    <row r="1060" spans="1:12" ht="24.75" customHeight="1">
      <c r="A1060" t="s">
        <v>550</v>
      </c>
      <c r="B1060" t="s">
        <v>551</v>
      </c>
      <c r="C1060" t="s">
        <v>2429</v>
      </c>
      <c r="D1060" t="s">
        <v>2427</v>
      </c>
      <c r="E1060" s="1">
        <v>233.39</v>
      </c>
      <c r="F1060" s="1">
        <v>191.3</v>
      </c>
      <c r="G1060" t="s">
        <v>2382</v>
      </c>
      <c r="H1060" s="2">
        <v>191.3</v>
      </c>
      <c r="I1060" t="s">
        <v>2430</v>
      </c>
      <c r="J1060" t="s">
        <v>2353</v>
      </c>
      <c r="K1060">
        <f t="shared" si="32"/>
        <v>4</v>
      </c>
      <c r="L1060" s="2">
        <f t="shared" si="33"/>
        <v>765.2</v>
      </c>
    </row>
    <row r="1061" spans="1:12" ht="24.75" customHeight="1">
      <c r="A1061" t="s">
        <v>550</v>
      </c>
      <c r="B1061" t="s">
        <v>551</v>
      </c>
      <c r="C1061" t="s">
        <v>2431</v>
      </c>
      <c r="D1061" t="s">
        <v>2427</v>
      </c>
      <c r="E1061" s="1">
        <v>165.53</v>
      </c>
      <c r="F1061" s="1">
        <v>135.68</v>
      </c>
      <c r="G1061" t="s">
        <v>2382</v>
      </c>
      <c r="H1061" s="2">
        <v>135.68</v>
      </c>
      <c r="I1061" t="s">
        <v>2432</v>
      </c>
      <c r="J1061" t="s">
        <v>2353</v>
      </c>
      <c r="K1061">
        <f t="shared" si="32"/>
        <v>4</v>
      </c>
      <c r="L1061" s="2">
        <f t="shared" si="33"/>
        <v>542.72</v>
      </c>
    </row>
    <row r="1062" spans="1:12" ht="24.75" customHeight="1">
      <c r="A1062" t="s">
        <v>465</v>
      </c>
      <c r="B1062" t="s">
        <v>466</v>
      </c>
      <c r="C1062" t="s">
        <v>2433</v>
      </c>
      <c r="D1062" t="s">
        <v>1138</v>
      </c>
      <c r="E1062" s="1">
        <v>84.22</v>
      </c>
      <c r="F1062" s="1">
        <v>69.03</v>
      </c>
      <c r="G1062" t="s">
        <v>2382</v>
      </c>
      <c r="H1062" s="2">
        <v>69.03</v>
      </c>
      <c r="I1062" t="s">
        <v>2434</v>
      </c>
      <c r="J1062" t="s">
        <v>2353</v>
      </c>
      <c r="K1062">
        <f t="shared" si="32"/>
        <v>4</v>
      </c>
      <c r="L1062" s="2">
        <f t="shared" si="33"/>
        <v>276.12</v>
      </c>
    </row>
    <row r="1063" spans="1:12" ht="24.75" customHeight="1">
      <c r="A1063" t="s">
        <v>465</v>
      </c>
      <c r="B1063" t="s">
        <v>466</v>
      </c>
      <c r="C1063" t="s">
        <v>2435</v>
      </c>
      <c r="D1063" t="s">
        <v>1138</v>
      </c>
      <c r="E1063" s="1">
        <v>81.3</v>
      </c>
      <c r="F1063" s="1">
        <v>66.64</v>
      </c>
      <c r="G1063" t="s">
        <v>2382</v>
      </c>
      <c r="H1063" s="2">
        <v>66.64</v>
      </c>
      <c r="I1063" t="s">
        <v>2436</v>
      </c>
      <c r="J1063" t="s">
        <v>2353</v>
      </c>
      <c r="K1063">
        <f t="shared" si="32"/>
        <v>4</v>
      </c>
      <c r="L1063" s="2">
        <f t="shared" si="33"/>
        <v>266.56</v>
      </c>
    </row>
    <row r="1064" spans="1:12" ht="24.75" customHeight="1">
      <c r="A1064" t="s">
        <v>465</v>
      </c>
      <c r="B1064" t="s">
        <v>466</v>
      </c>
      <c r="C1064" t="s">
        <v>2437</v>
      </c>
      <c r="D1064" t="s">
        <v>1138</v>
      </c>
      <c r="E1064" s="1">
        <v>44.73</v>
      </c>
      <c r="F1064" s="1">
        <v>36.66</v>
      </c>
      <c r="G1064" t="s">
        <v>2382</v>
      </c>
      <c r="H1064" s="2">
        <v>36.66</v>
      </c>
      <c r="I1064" t="s">
        <v>2438</v>
      </c>
      <c r="J1064" t="s">
        <v>2353</v>
      </c>
      <c r="K1064">
        <f t="shared" si="32"/>
        <v>4</v>
      </c>
      <c r="L1064" s="2">
        <f t="shared" si="33"/>
        <v>146.64</v>
      </c>
    </row>
    <row r="1065" spans="1:12" ht="24.75" customHeight="1">
      <c r="A1065" t="s">
        <v>465</v>
      </c>
      <c r="B1065" t="s">
        <v>466</v>
      </c>
      <c r="C1065" t="s">
        <v>2439</v>
      </c>
      <c r="D1065" t="s">
        <v>1138</v>
      </c>
      <c r="E1065" s="1">
        <v>36.49</v>
      </c>
      <c r="F1065" s="1">
        <v>29.91</v>
      </c>
      <c r="G1065" t="s">
        <v>2382</v>
      </c>
      <c r="H1065" s="2">
        <v>29.91</v>
      </c>
      <c r="I1065" t="s">
        <v>2440</v>
      </c>
      <c r="J1065" t="s">
        <v>2353</v>
      </c>
      <c r="K1065">
        <f t="shared" si="32"/>
        <v>4</v>
      </c>
      <c r="L1065" s="2">
        <f t="shared" si="33"/>
        <v>119.64</v>
      </c>
    </row>
    <row r="1066" spans="1:12" ht="24.75" customHeight="1">
      <c r="A1066" t="s">
        <v>550</v>
      </c>
      <c r="B1066" t="s">
        <v>551</v>
      </c>
      <c r="C1066" t="s">
        <v>2441</v>
      </c>
      <c r="D1066" t="s">
        <v>1849</v>
      </c>
      <c r="E1066" s="1">
        <v>45.66</v>
      </c>
      <c r="F1066" s="1">
        <v>37.43</v>
      </c>
      <c r="G1066" t="s">
        <v>2442</v>
      </c>
      <c r="H1066" s="2">
        <v>37.43</v>
      </c>
      <c r="I1066" t="s">
        <v>2443</v>
      </c>
      <c r="J1066" t="s">
        <v>2353</v>
      </c>
      <c r="K1066">
        <f t="shared" si="32"/>
        <v>1</v>
      </c>
      <c r="L1066" s="2">
        <f t="shared" si="33"/>
        <v>37.43</v>
      </c>
    </row>
    <row r="1067" spans="1:12" ht="24.75" customHeight="1">
      <c r="A1067" t="s">
        <v>465</v>
      </c>
      <c r="B1067" t="s">
        <v>466</v>
      </c>
      <c r="C1067" t="s">
        <v>2444</v>
      </c>
      <c r="D1067" t="s">
        <v>1138</v>
      </c>
      <c r="E1067" s="1">
        <v>26.17</v>
      </c>
      <c r="F1067" s="1">
        <v>21.45</v>
      </c>
      <c r="G1067" t="s">
        <v>2382</v>
      </c>
      <c r="H1067" s="2">
        <v>21.45</v>
      </c>
      <c r="I1067" t="s">
        <v>2445</v>
      </c>
      <c r="J1067" t="s">
        <v>2446</v>
      </c>
      <c r="K1067">
        <f t="shared" si="32"/>
        <v>11</v>
      </c>
      <c r="L1067" s="2">
        <f t="shared" si="33"/>
        <v>235.95</v>
      </c>
    </row>
    <row r="1068" spans="1:12" ht="24.75" customHeight="1">
      <c r="A1068" t="s">
        <v>471</v>
      </c>
      <c r="B1068" t="s">
        <v>472</v>
      </c>
      <c r="C1068" t="s">
        <v>2447</v>
      </c>
      <c r="D1068" t="s">
        <v>1121</v>
      </c>
      <c r="E1068" s="1">
        <v>27.12</v>
      </c>
      <c r="F1068" s="1">
        <v>22.23</v>
      </c>
      <c r="G1068" t="s">
        <v>2448</v>
      </c>
      <c r="H1068" s="2">
        <v>22.23</v>
      </c>
      <c r="I1068" t="s">
        <v>2449</v>
      </c>
      <c r="J1068" t="s">
        <v>2446</v>
      </c>
      <c r="K1068">
        <f t="shared" si="32"/>
        <v>3</v>
      </c>
      <c r="L1068" s="2">
        <f t="shared" si="33"/>
        <v>66.69</v>
      </c>
    </row>
    <row r="1069" spans="1:12" ht="24.75" customHeight="1">
      <c r="A1069" t="s">
        <v>471</v>
      </c>
      <c r="B1069" t="s">
        <v>472</v>
      </c>
      <c r="C1069" t="s">
        <v>2450</v>
      </c>
      <c r="D1069" t="s">
        <v>1121</v>
      </c>
      <c r="E1069" s="1">
        <v>21.02</v>
      </c>
      <c r="F1069" s="1">
        <v>17.23</v>
      </c>
      <c r="G1069" t="s">
        <v>2448</v>
      </c>
      <c r="H1069" s="2">
        <v>17.23</v>
      </c>
      <c r="I1069" t="s">
        <v>2451</v>
      </c>
      <c r="J1069" t="s">
        <v>2446</v>
      </c>
      <c r="K1069">
        <f t="shared" si="32"/>
        <v>3</v>
      </c>
      <c r="L1069" s="2">
        <f t="shared" si="33"/>
        <v>51.69</v>
      </c>
    </row>
    <row r="1070" spans="1:12" ht="24.75" customHeight="1">
      <c r="A1070" t="s">
        <v>471</v>
      </c>
      <c r="B1070" t="s">
        <v>472</v>
      </c>
      <c r="C1070" t="s">
        <v>2452</v>
      </c>
      <c r="D1070" t="s">
        <v>1121</v>
      </c>
      <c r="E1070" s="1">
        <v>20.81</v>
      </c>
      <c r="F1070" s="1">
        <v>17.06</v>
      </c>
      <c r="G1070" t="s">
        <v>2448</v>
      </c>
      <c r="H1070" s="2">
        <v>17.06</v>
      </c>
      <c r="I1070" t="s">
        <v>2453</v>
      </c>
      <c r="J1070" t="s">
        <v>2446</v>
      </c>
      <c r="K1070">
        <f t="shared" si="32"/>
        <v>3</v>
      </c>
      <c r="L1070" s="2">
        <f t="shared" si="33"/>
        <v>51.17999999999999</v>
      </c>
    </row>
    <row r="1071" spans="1:12" ht="24.75" customHeight="1">
      <c r="A1071" t="s">
        <v>471</v>
      </c>
      <c r="B1071" t="s">
        <v>472</v>
      </c>
      <c r="C1071" t="s">
        <v>2454</v>
      </c>
      <c r="D1071" t="s">
        <v>1121</v>
      </c>
      <c r="E1071" s="1">
        <v>11.02</v>
      </c>
      <c r="F1071" s="1">
        <v>9.03</v>
      </c>
      <c r="G1071" t="s">
        <v>2448</v>
      </c>
      <c r="H1071" s="2">
        <v>9.03</v>
      </c>
      <c r="I1071" t="s">
        <v>2455</v>
      </c>
      <c r="J1071" t="s">
        <v>2446</v>
      </c>
      <c r="K1071">
        <f t="shared" si="32"/>
        <v>3</v>
      </c>
      <c r="L1071" s="2">
        <f t="shared" si="33"/>
        <v>27.089999999999996</v>
      </c>
    </row>
    <row r="1072" spans="1:12" ht="24.75" customHeight="1">
      <c r="A1072" t="s">
        <v>471</v>
      </c>
      <c r="B1072" t="s">
        <v>472</v>
      </c>
      <c r="C1072" t="s">
        <v>2456</v>
      </c>
      <c r="D1072" t="s">
        <v>1121</v>
      </c>
      <c r="E1072" s="1">
        <v>192.93</v>
      </c>
      <c r="F1072" s="1">
        <v>158.14</v>
      </c>
      <c r="G1072" t="s">
        <v>2448</v>
      </c>
      <c r="H1072" s="2">
        <v>158.14</v>
      </c>
      <c r="I1072" t="s">
        <v>2457</v>
      </c>
      <c r="J1072" t="s">
        <v>2446</v>
      </c>
      <c r="K1072">
        <f t="shared" si="32"/>
        <v>3</v>
      </c>
      <c r="L1072" s="2">
        <f t="shared" si="33"/>
        <v>474.41999999999996</v>
      </c>
    </row>
    <row r="1073" spans="1:12" ht="24.75" customHeight="1">
      <c r="A1073" t="s">
        <v>471</v>
      </c>
      <c r="B1073" t="s">
        <v>472</v>
      </c>
      <c r="C1073" t="s">
        <v>2458</v>
      </c>
      <c r="D1073" t="s">
        <v>1121</v>
      </c>
      <c r="E1073" s="1">
        <v>100.28</v>
      </c>
      <c r="F1073" s="1">
        <v>85.8</v>
      </c>
      <c r="G1073" t="s">
        <v>2448</v>
      </c>
      <c r="H1073" s="2">
        <v>85.8</v>
      </c>
      <c r="I1073" t="s">
        <v>2459</v>
      </c>
      <c r="J1073" t="s">
        <v>2446</v>
      </c>
      <c r="K1073">
        <f t="shared" si="32"/>
        <v>3</v>
      </c>
      <c r="L1073" s="2">
        <f t="shared" si="33"/>
        <v>257.4</v>
      </c>
    </row>
    <row r="1074" spans="1:12" ht="24.75" customHeight="1">
      <c r="A1074" t="s">
        <v>471</v>
      </c>
      <c r="B1074" t="s">
        <v>472</v>
      </c>
      <c r="C1074" t="s">
        <v>2460</v>
      </c>
      <c r="D1074" t="s">
        <v>1121</v>
      </c>
      <c r="E1074" s="1">
        <v>100.28</v>
      </c>
      <c r="F1074" s="1">
        <v>85.8</v>
      </c>
      <c r="G1074" t="s">
        <v>2448</v>
      </c>
      <c r="H1074" s="2">
        <v>85.8</v>
      </c>
      <c r="I1074" t="s">
        <v>2461</v>
      </c>
      <c r="J1074" t="s">
        <v>2446</v>
      </c>
      <c r="K1074">
        <f t="shared" si="32"/>
        <v>3</v>
      </c>
      <c r="L1074" s="2">
        <f t="shared" si="33"/>
        <v>257.4</v>
      </c>
    </row>
    <row r="1075" spans="1:12" ht="24.75" customHeight="1">
      <c r="A1075" t="s">
        <v>471</v>
      </c>
      <c r="B1075" t="s">
        <v>472</v>
      </c>
      <c r="C1075" t="s">
        <v>2462</v>
      </c>
      <c r="D1075" t="s">
        <v>1121</v>
      </c>
      <c r="E1075" s="1">
        <v>75.75</v>
      </c>
      <c r="F1075" s="1">
        <v>62.09</v>
      </c>
      <c r="G1075" t="s">
        <v>2448</v>
      </c>
      <c r="H1075" s="2">
        <v>62.09</v>
      </c>
      <c r="I1075" t="s">
        <v>2463</v>
      </c>
      <c r="J1075" t="s">
        <v>2446</v>
      </c>
      <c r="K1075">
        <f t="shared" si="32"/>
        <v>3</v>
      </c>
      <c r="L1075" s="2">
        <f t="shared" si="33"/>
        <v>186.27</v>
      </c>
    </row>
    <row r="1076" spans="1:12" ht="24.75" customHeight="1">
      <c r="A1076" t="s">
        <v>471</v>
      </c>
      <c r="B1076" t="s">
        <v>472</v>
      </c>
      <c r="C1076" t="s">
        <v>2464</v>
      </c>
      <c r="D1076" t="s">
        <v>1121</v>
      </c>
      <c r="E1076" s="1">
        <v>34.94</v>
      </c>
      <c r="F1076" s="1">
        <v>28.64</v>
      </c>
      <c r="G1076" t="s">
        <v>2448</v>
      </c>
      <c r="H1076" s="2">
        <v>28.64</v>
      </c>
      <c r="I1076" t="s">
        <v>2465</v>
      </c>
      <c r="J1076" t="s">
        <v>2446</v>
      </c>
      <c r="K1076">
        <f t="shared" si="32"/>
        <v>3</v>
      </c>
      <c r="L1076" s="2">
        <f t="shared" si="33"/>
        <v>85.92</v>
      </c>
    </row>
    <row r="1077" spans="1:12" ht="24.75" customHeight="1">
      <c r="A1077" t="s">
        <v>471</v>
      </c>
      <c r="B1077" t="s">
        <v>472</v>
      </c>
      <c r="C1077" t="s">
        <v>2466</v>
      </c>
      <c r="D1077" t="s">
        <v>1121</v>
      </c>
      <c r="E1077" s="1">
        <v>10.97</v>
      </c>
      <c r="F1077" s="1">
        <v>8.99</v>
      </c>
      <c r="G1077" t="s">
        <v>2448</v>
      </c>
      <c r="H1077" s="2">
        <v>8.99</v>
      </c>
      <c r="I1077" t="s">
        <v>2467</v>
      </c>
      <c r="J1077" t="s">
        <v>2446</v>
      </c>
      <c r="K1077">
        <f t="shared" si="32"/>
        <v>3</v>
      </c>
      <c r="L1077" s="2">
        <f t="shared" si="33"/>
        <v>26.97</v>
      </c>
    </row>
    <row r="1078" spans="1:12" ht="24.75" customHeight="1">
      <c r="A1078" t="s">
        <v>471</v>
      </c>
      <c r="B1078" t="s">
        <v>472</v>
      </c>
      <c r="C1078" t="s">
        <v>2468</v>
      </c>
      <c r="D1078" t="s">
        <v>1121</v>
      </c>
      <c r="E1078" s="1">
        <v>10.86</v>
      </c>
      <c r="F1078" s="1">
        <v>8.9</v>
      </c>
      <c r="G1078" t="s">
        <v>2448</v>
      </c>
      <c r="H1078" s="2">
        <v>8.9</v>
      </c>
      <c r="I1078" t="s">
        <v>2469</v>
      </c>
      <c r="J1078" t="s">
        <v>2446</v>
      </c>
      <c r="K1078">
        <f t="shared" si="32"/>
        <v>3</v>
      </c>
      <c r="L1078" s="2">
        <f t="shared" si="33"/>
        <v>26.700000000000003</v>
      </c>
    </row>
    <row r="1079" spans="1:12" ht="24.75" customHeight="1">
      <c r="A1079" t="s">
        <v>471</v>
      </c>
      <c r="B1079" t="s">
        <v>472</v>
      </c>
      <c r="C1079" t="s">
        <v>2470</v>
      </c>
      <c r="D1079" t="s">
        <v>1121</v>
      </c>
      <c r="E1079" s="1">
        <v>9.85</v>
      </c>
      <c r="F1079" s="1">
        <v>8.07</v>
      </c>
      <c r="G1079" t="s">
        <v>2448</v>
      </c>
      <c r="H1079" s="2">
        <v>8.07</v>
      </c>
      <c r="I1079" t="s">
        <v>2471</v>
      </c>
      <c r="J1079" t="s">
        <v>2446</v>
      </c>
      <c r="K1079">
        <f t="shared" si="32"/>
        <v>3</v>
      </c>
      <c r="L1079" s="2">
        <f t="shared" si="33"/>
        <v>24.21</v>
      </c>
    </row>
    <row r="1080" spans="1:12" ht="24.75" customHeight="1">
      <c r="A1080" t="s">
        <v>471</v>
      </c>
      <c r="B1080" t="s">
        <v>472</v>
      </c>
      <c r="C1080" t="s">
        <v>2472</v>
      </c>
      <c r="D1080" t="s">
        <v>1121</v>
      </c>
      <c r="E1080" s="1">
        <v>9.76</v>
      </c>
      <c r="F1080" s="1">
        <v>8</v>
      </c>
      <c r="G1080" t="s">
        <v>2448</v>
      </c>
      <c r="H1080" s="2">
        <v>8</v>
      </c>
      <c r="I1080" t="s">
        <v>2473</v>
      </c>
      <c r="J1080" t="s">
        <v>2446</v>
      </c>
      <c r="K1080">
        <f t="shared" si="32"/>
        <v>3</v>
      </c>
      <c r="L1080" s="2">
        <f t="shared" si="33"/>
        <v>24</v>
      </c>
    </row>
    <row r="1081" spans="1:12" ht="24.75" customHeight="1">
      <c r="A1081" t="s">
        <v>44</v>
      </c>
      <c r="B1081" t="s">
        <v>45</v>
      </c>
      <c r="C1081" t="s">
        <v>2474</v>
      </c>
      <c r="D1081" t="s">
        <v>1971</v>
      </c>
      <c r="E1081" s="1">
        <v>603</v>
      </c>
      <c r="F1081" s="1">
        <v>494.26</v>
      </c>
      <c r="G1081" t="s">
        <v>2475</v>
      </c>
      <c r="H1081" s="2">
        <v>494.26</v>
      </c>
      <c r="I1081" t="s">
        <v>2476</v>
      </c>
      <c r="J1081" t="s">
        <v>2446</v>
      </c>
      <c r="K1081">
        <f t="shared" si="32"/>
        <v>2</v>
      </c>
      <c r="L1081" s="2">
        <f t="shared" si="33"/>
        <v>988.52</v>
      </c>
    </row>
    <row r="1082" spans="1:12" ht="24.75" customHeight="1">
      <c r="A1082" t="s">
        <v>44</v>
      </c>
      <c r="B1082" t="s">
        <v>45</v>
      </c>
      <c r="C1082" t="s">
        <v>2477</v>
      </c>
      <c r="D1082" t="s">
        <v>1971</v>
      </c>
      <c r="E1082" s="1">
        <v>3085.39</v>
      </c>
      <c r="F1082" s="1">
        <v>2937.53</v>
      </c>
      <c r="G1082" t="s">
        <v>2475</v>
      </c>
      <c r="H1082" s="2">
        <v>2937.53</v>
      </c>
      <c r="I1082" t="s">
        <v>2478</v>
      </c>
      <c r="J1082" t="s">
        <v>2446</v>
      </c>
      <c r="K1082">
        <f t="shared" si="32"/>
        <v>2</v>
      </c>
      <c r="L1082" s="2">
        <f t="shared" si="33"/>
        <v>5875.06</v>
      </c>
    </row>
    <row r="1083" spans="1:12" ht="24.75" customHeight="1">
      <c r="A1083" t="s">
        <v>1855</v>
      </c>
      <c r="B1083" t="s">
        <v>1856</v>
      </c>
      <c r="C1083" t="s">
        <v>2479</v>
      </c>
      <c r="D1083" t="s">
        <v>1971</v>
      </c>
      <c r="E1083" s="1">
        <v>694.79</v>
      </c>
      <c r="F1083" s="1">
        <v>569.51</v>
      </c>
      <c r="G1083" t="s">
        <v>2475</v>
      </c>
      <c r="H1083" s="2">
        <v>569.51</v>
      </c>
      <c r="I1083" t="s">
        <v>2480</v>
      </c>
      <c r="J1083" t="s">
        <v>2446</v>
      </c>
      <c r="K1083">
        <f t="shared" si="32"/>
        <v>2</v>
      </c>
      <c r="L1083" s="2">
        <f t="shared" si="33"/>
        <v>1139.02</v>
      </c>
    </row>
    <row r="1084" spans="1:12" ht="24.75" customHeight="1">
      <c r="A1084" t="s">
        <v>286</v>
      </c>
      <c r="B1084" t="s">
        <v>287</v>
      </c>
      <c r="C1084" t="s">
        <v>2481</v>
      </c>
      <c r="D1084" t="s">
        <v>1849</v>
      </c>
      <c r="E1084" s="1">
        <v>1024.62</v>
      </c>
      <c r="F1084" s="1">
        <v>839.85</v>
      </c>
      <c r="G1084" t="s">
        <v>2448</v>
      </c>
      <c r="H1084" s="2">
        <v>839.85</v>
      </c>
      <c r="I1084" t="s">
        <v>2482</v>
      </c>
      <c r="J1084" t="s">
        <v>2446</v>
      </c>
      <c r="K1084">
        <f t="shared" si="32"/>
        <v>3</v>
      </c>
      <c r="L1084" s="2">
        <f t="shared" si="33"/>
        <v>2519.55</v>
      </c>
    </row>
    <row r="1085" spans="1:12" ht="24.75" customHeight="1">
      <c r="A1085" t="s">
        <v>286</v>
      </c>
      <c r="B1085" t="s">
        <v>287</v>
      </c>
      <c r="C1085" t="s">
        <v>2483</v>
      </c>
      <c r="D1085" t="s">
        <v>1849</v>
      </c>
      <c r="E1085" s="1">
        <v>1322.63</v>
      </c>
      <c r="F1085" s="1">
        <v>1271.31</v>
      </c>
      <c r="G1085" t="s">
        <v>2448</v>
      </c>
      <c r="H1085" s="2">
        <v>1271.31</v>
      </c>
      <c r="I1085" t="s">
        <v>2484</v>
      </c>
      <c r="J1085" t="s">
        <v>2446</v>
      </c>
      <c r="K1085">
        <f t="shared" si="32"/>
        <v>3</v>
      </c>
      <c r="L1085" s="2">
        <f t="shared" si="33"/>
        <v>3813.93</v>
      </c>
    </row>
    <row r="1086" spans="1:12" ht="24.75" customHeight="1">
      <c r="A1086" t="s">
        <v>161</v>
      </c>
      <c r="B1086" t="s">
        <v>162</v>
      </c>
      <c r="C1086" t="s">
        <v>2485</v>
      </c>
      <c r="D1086" t="s">
        <v>1971</v>
      </c>
      <c r="E1086" s="1">
        <v>19.16</v>
      </c>
      <c r="F1086" s="1">
        <v>15.7</v>
      </c>
      <c r="G1086" t="s">
        <v>2475</v>
      </c>
      <c r="H1086" s="2">
        <v>15.7</v>
      </c>
      <c r="I1086" t="s">
        <v>2486</v>
      </c>
      <c r="J1086" t="s">
        <v>2446</v>
      </c>
      <c r="K1086">
        <f t="shared" si="32"/>
        <v>2</v>
      </c>
      <c r="L1086" s="2">
        <f t="shared" si="33"/>
        <v>31.4</v>
      </c>
    </row>
    <row r="1087" spans="1:12" ht="24.75" customHeight="1">
      <c r="A1087" t="s">
        <v>161</v>
      </c>
      <c r="B1087" t="s">
        <v>162</v>
      </c>
      <c r="C1087" t="s">
        <v>2487</v>
      </c>
      <c r="D1087" t="s">
        <v>1971</v>
      </c>
      <c r="E1087" s="1">
        <v>36.38</v>
      </c>
      <c r="F1087" s="1">
        <v>34.98</v>
      </c>
      <c r="G1087" t="s">
        <v>2475</v>
      </c>
      <c r="H1087" s="2">
        <v>34.98</v>
      </c>
      <c r="I1087" t="s">
        <v>2488</v>
      </c>
      <c r="J1087" t="s">
        <v>2446</v>
      </c>
      <c r="K1087">
        <f t="shared" si="32"/>
        <v>2</v>
      </c>
      <c r="L1087" s="2">
        <f t="shared" si="33"/>
        <v>69.96</v>
      </c>
    </row>
    <row r="1088" spans="1:12" ht="24.75" customHeight="1">
      <c r="A1088" t="s">
        <v>670</v>
      </c>
      <c r="B1088" t="s">
        <v>671</v>
      </c>
      <c r="C1088" t="s">
        <v>2489</v>
      </c>
      <c r="D1088" t="s">
        <v>1943</v>
      </c>
      <c r="E1088" s="1">
        <v>8.54</v>
      </c>
      <c r="F1088" s="1">
        <v>7</v>
      </c>
      <c r="G1088" t="s">
        <v>2490</v>
      </c>
      <c r="H1088" s="2">
        <v>7</v>
      </c>
      <c r="I1088" t="s">
        <v>2491</v>
      </c>
      <c r="J1088" t="s">
        <v>2446</v>
      </c>
      <c r="K1088">
        <f t="shared" si="32"/>
        <v>-2</v>
      </c>
      <c r="L1088" s="2">
        <f t="shared" si="33"/>
        <v>-14</v>
      </c>
    </row>
    <row r="1089" spans="1:12" ht="24.75" customHeight="1">
      <c r="A1089" t="s">
        <v>670</v>
      </c>
      <c r="B1089" t="s">
        <v>671</v>
      </c>
      <c r="C1089" t="s">
        <v>2492</v>
      </c>
      <c r="D1089" t="s">
        <v>1943</v>
      </c>
      <c r="E1089" s="1">
        <v>381.81</v>
      </c>
      <c r="F1089" s="1">
        <v>312.96</v>
      </c>
      <c r="G1089" t="s">
        <v>2490</v>
      </c>
      <c r="H1089" s="2">
        <v>312.96</v>
      </c>
      <c r="I1089" t="s">
        <v>2493</v>
      </c>
      <c r="J1089" t="s">
        <v>2446</v>
      </c>
      <c r="K1089">
        <f t="shared" si="32"/>
        <v>-2</v>
      </c>
      <c r="L1089" s="2">
        <f t="shared" si="33"/>
        <v>-625.92</v>
      </c>
    </row>
    <row r="1090" spans="1:12" ht="24.75" customHeight="1">
      <c r="A1090" t="s">
        <v>186</v>
      </c>
      <c r="B1090" t="s">
        <v>187</v>
      </c>
      <c r="C1090" t="s">
        <v>2494</v>
      </c>
      <c r="D1090" t="s">
        <v>2155</v>
      </c>
      <c r="E1090" s="1">
        <v>230.58</v>
      </c>
      <c r="F1090" s="1">
        <v>189</v>
      </c>
      <c r="G1090" t="s">
        <v>2495</v>
      </c>
      <c r="H1090" s="2">
        <v>189</v>
      </c>
      <c r="I1090" t="s">
        <v>2496</v>
      </c>
      <c r="J1090" t="s">
        <v>2446</v>
      </c>
      <c r="K1090">
        <f t="shared" si="32"/>
        <v>4</v>
      </c>
      <c r="L1090" s="2">
        <f t="shared" si="33"/>
        <v>756</v>
      </c>
    </row>
    <row r="1091" spans="1:12" ht="24.75" customHeight="1">
      <c r="A1091" t="s">
        <v>186</v>
      </c>
      <c r="B1091" t="s">
        <v>187</v>
      </c>
      <c r="C1091" t="s">
        <v>2497</v>
      </c>
      <c r="D1091" t="s">
        <v>2155</v>
      </c>
      <c r="E1091" s="1">
        <v>412.76</v>
      </c>
      <c r="F1091" s="1">
        <v>338.33</v>
      </c>
      <c r="G1091" t="s">
        <v>2495</v>
      </c>
      <c r="H1091" s="2">
        <v>338.33</v>
      </c>
      <c r="I1091" t="s">
        <v>2498</v>
      </c>
      <c r="J1091" t="s">
        <v>2446</v>
      </c>
      <c r="K1091">
        <f t="shared" si="32"/>
        <v>4</v>
      </c>
      <c r="L1091" s="2">
        <f t="shared" si="33"/>
        <v>1353.32</v>
      </c>
    </row>
    <row r="1092" spans="1:12" ht="24.75" customHeight="1">
      <c r="A1092" t="s">
        <v>186</v>
      </c>
      <c r="B1092" t="s">
        <v>187</v>
      </c>
      <c r="C1092" t="s">
        <v>2499</v>
      </c>
      <c r="D1092" t="s">
        <v>2155</v>
      </c>
      <c r="E1092" s="1">
        <v>10.77</v>
      </c>
      <c r="F1092" s="1">
        <v>8.83</v>
      </c>
      <c r="G1092" t="s">
        <v>2495</v>
      </c>
      <c r="H1092" s="2">
        <v>8.83</v>
      </c>
      <c r="I1092" t="s">
        <v>2500</v>
      </c>
      <c r="J1092" t="s">
        <v>2446</v>
      </c>
      <c r="K1092">
        <f t="shared" si="32"/>
        <v>4</v>
      </c>
      <c r="L1092" s="2">
        <f t="shared" si="33"/>
        <v>35.32</v>
      </c>
    </row>
    <row r="1093" spans="1:12" ht="24.75" customHeight="1">
      <c r="A1093" t="s">
        <v>186</v>
      </c>
      <c r="B1093" t="s">
        <v>187</v>
      </c>
      <c r="C1093" t="s">
        <v>2501</v>
      </c>
      <c r="D1093" t="s">
        <v>2155</v>
      </c>
      <c r="E1093" s="1">
        <v>182.39</v>
      </c>
      <c r="F1093" s="1">
        <v>149.5</v>
      </c>
      <c r="G1093" t="s">
        <v>2495</v>
      </c>
      <c r="H1093" s="2">
        <v>149.5</v>
      </c>
      <c r="I1093" t="s">
        <v>2502</v>
      </c>
      <c r="J1093" t="s">
        <v>2446</v>
      </c>
      <c r="K1093">
        <f aca="true" t="shared" si="34" ref="K1093:K1156">J1093-G1093</f>
        <v>4</v>
      </c>
      <c r="L1093" s="2">
        <f aca="true" t="shared" si="35" ref="L1093:L1156">K1093*H1093</f>
        <v>598</v>
      </c>
    </row>
    <row r="1094" spans="1:12" ht="24.75" customHeight="1">
      <c r="A1094" t="s">
        <v>186</v>
      </c>
      <c r="B1094" t="s">
        <v>187</v>
      </c>
      <c r="C1094" t="s">
        <v>2503</v>
      </c>
      <c r="D1094" t="s">
        <v>2155</v>
      </c>
      <c r="E1094" s="1">
        <v>102.38</v>
      </c>
      <c r="F1094" s="1">
        <v>83.92</v>
      </c>
      <c r="G1094" t="s">
        <v>2495</v>
      </c>
      <c r="H1094" s="2">
        <v>83.92</v>
      </c>
      <c r="I1094" t="s">
        <v>2504</v>
      </c>
      <c r="J1094" t="s">
        <v>2446</v>
      </c>
      <c r="K1094">
        <f t="shared" si="34"/>
        <v>4</v>
      </c>
      <c r="L1094" s="2">
        <f t="shared" si="35"/>
        <v>335.68</v>
      </c>
    </row>
    <row r="1095" spans="1:12" ht="24.75" customHeight="1">
      <c r="A1095" t="s">
        <v>186</v>
      </c>
      <c r="B1095" t="s">
        <v>187</v>
      </c>
      <c r="C1095" t="s">
        <v>2505</v>
      </c>
      <c r="D1095" t="s">
        <v>2155</v>
      </c>
      <c r="E1095" s="1">
        <v>25.72</v>
      </c>
      <c r="F1095" s="1">
        <v>21.08</v>
      </c>
      <c r="G1095" t="s">
        <v>2495</v>
      </c>
      <c r="H1095" s="2">
        <v>21.08</v>
      </c>
      <c r="I1095" t="s">
        <v>2506</v>
      </c>
      <c r="J1095" t="s">
        <v>2446</v>
      </c>
      <c r="K1095">
        <f t="shared" si="34"/>
        <v>4</v>
      </c>
      <c r="L1095" s="2">
        <f t="shared" si="35"/>
        <v>84.32</v>
      </c>
    </row>
    <row r="1096" spans="1:12" ht="24.75" customHeight="1">
      <c r="A1096" t="s">
        <v>1560</v>
      </c>
      <c r="B1096" t="s">
        <v>1561</v>
      </c>
      <c r="C1096" t="s">
        <v>2507</v>
      </c>
      <c r="D1096" t="s">
        <v>1849</v>
      </c>
      <c r="E1096" s="1">
        <v>1858.53</v>
      </c>
      <c r="F1096" s="1">
        <v>1787.05</v>
      </c>
      <c r="G1096" t="s">
        <v>2448</v>
      </c>
      <c r="H1096" s="2">
        <v>1787.05</v>
      </c>
      <c r="I1096" t="s">
        <v>2508</v>
      </c>
      <c r="J1096" t="s">
        <v>2446</v>
      </c>
      <c r="K1096">
        <f t="shared" si="34"/>
        <v>3</v>
      </c>
      <c r="L1096" s="2">
        <f t="shared" si="35"/>
        <v>5361.15</v>
      </c>
    </row>
    <row r="1097" spans="1:12" ht="24.75" customHeight="1">
      <c r="A1097" t="s">
        <v>1560</v>
      </c>
      <c r="B1097" t="s">
        <v>1561</v>
      </c>
      <c r="C1097" t="s">
        <v>2509</v>
      </c>
      <c r="D1097" t="s">
        <v>2029</v>
      </c>
      <c r="E1097" s="1">
        <v>2142.4</v>
      </c>
      <c r="F1097" s="1">
        <v>2060</v>
      </c>
      <c r="G1097" t="s">
        <v>2510</v>
      </c>
      <c r="H1097" s="2">
        <v>2060</v>
      </c>
      <c r="I1097" t="s">
        <v>2511</v>
      </c>
      <c r="J1097" t="s">
        <v>2446</v>
      </c>
      <c r="K1097">
        <f t="shared" si="34"/>
        <v>-1</v>
      </c>
      <c r="L1097" s="2">
        <f t="shared" si="35"/>
        <v>-2060</v>
      </c>
    </row>
    <row r="1098" spans="1:12" ht="24.75" customHeight="1">
      <c r="A1098" t="s">
        <v>2512</v>
      </c>
      <c r="B1098" t="s">
        <v>2513</v>
      </c>
      <c r="C1098" t="s">
        <v>2514</v>
      </c>
      <c r="D1098" t="s">
        <v>1943</v>
      </c>
      <c r="E1098" s="1">
        <v>922.32</v>
      </c>
      <c r="F1098" s="1">
        <v>756</v>
      </c>
      <c r="G1098" t="s">
        <v>2490</v>
      </c>
      <c r="H1098" s="2">
        <v>756</v>
      </c>
      <c r="I1098" t="s">
        <v>2515</v>
      </c>
      <c r="J1098" t="s">
        <v>2446</v>
      </c>
      <c r="K1098">
        <f t="shared" si="34"/>
        <v>-2</v>
      </c>
      <c r="L1098" s="2">
        <f t="shared" si="35"/>
        <v>-1512</v>
      </c>
    </row>
    <row r="1099" spans="1:12" ht="24.75" customHeight="1">
      <c r="A1099" t="s">
        <v>2516</v>
      </c>
      <c r="B1099" t="s">
        <v>2517</v>
      </c>
      <c r="C1099" t="s">
        <v>2518</v>
      </c>
      <c r="D1099" t="s">
        <v>2029</v>
      </c>
      <c r="E1099" s="1">
        <v>509.96</v>
      </c>
      <c r="F1099" s="1">
        <v>418</v>
      </c>
      <c r="G1099" t="s">
        <v>2510</v>
      </c>
      <c r="H1099" s="2">
        <v>418</v>
      </c>
      <c r="I1099" t="s">
        <v>2519</v>
      </c>
      <c r="J1099" t="s">
        <v>2446</v>
      </c>
      <c r="K1099">
        <f t="shared" si="34"/>
        <v>-1</v>
      </c>
      <c r="L1099" s="2">
        <f t="shared" si="35"/>
        <v>-418</v>
      </c>
    </row>
    <row r="1100" spans="1:12" ht="24.75" customHeight="1">
      <c r="A1100" t="s">
        <v>626</v>
      </c>
      <c r="B1100" t="s">
        <v>627</v>
      </c>
      <c r="C1100" t="s">
        <v>2520</v>
      </c>
      <c r="D1100" t="s">
        <v>1943</v>
      </c>
      <c r="E1100" s="1">
        <v>505.43</v>
      </c>
      <c r="F1100" s="1">
        <v>406.72</v>
      </c>
      <c r="G1100" t="s">
        <v>2490</v>
      </c>
      <c r="H1100" s="2">
        <v>406.72</v>
      </c>
      <c r="I1100" t="s">
        <v>2521</v>
      </c>
      <c r="J1100" t="s">
        <v>2446</v>
      </c>
      <c r="K1100">
        <f t="shared" si="34"/>
        <v>-2</v>
      </c>
      <c r="L1100" s="2">
        <f t="shared" si="35"/>
        <v>-813.44</v>
      </c>
    </row>
    <row r="1101" spans="1:12" ht="24.75" customHeight="1">
      <c r="A1101" t="s">
        <v>476</v>
      </c>
      <c r="B1101" t="s">
        <v>477</v>
      </c>
      <c r="C1101" t="s">
        <v>26</v>
      </c>
      <c r="D1101" t="s">
        <v>2381</v>
      </c>
      <c r="E1101" s="1">
        <v>656.68</v>
      </c>
      <c r="F1101" s="1">
        <v>656.68</v>
      </c>
      <c r="G1101" t="s">
        <v>2382</v>
      </c>
      <c r="H1101" s="2">
        <v>656.68</v>
      </c>
      <c r="I1101" t="s">
        <v>2522</v>
      </c>
      <c r="J1101" t="s">
        <v>2446</v>
      </c>
      <c r="K1101">
        <f t="shared" si="34"/>
        <v>11</v>
      </c>
      <c r="L1101" s="2">
        <f t="shared" si="35"/>
        <v>7223.48</v>
      </c>
    </row>
    <row r="1102" spans="1:12" ht="24.75" customHeight="1">
      <c r="A1102" t="s">
        <v>2523</v>
      </c>
      <c r="B1102" t="s">
        <v>2524</v>
      </c>
      <c r="C1102" t="s">
        <v>110</v>
      </c>
      <c r="D1102" t="s">
        <v>2006</v>
      </c>
      <c r="E1102" s="1">
        <v>3172</v>
      </c>
      <c r="F1102" s="1">
        <v>2600</v>
      </c>
      <c r="G1102" t="s">
        <v>2525</v>
      </c>
      <c r="H1102" s="2">
        <v>2600</v>
      </c>
      <c r="I1102" t="s">
        <v>2526</v>
      </c>
      <c r="J1102" t="s">
        <v>2525</v>
      </c>
      <c r="K1102">
        <f t="shared" si="34"/>
        <v>0</v>
      </c>
      <c r="L1102" s="2">
        <f t="shared" si="35"/>
        <v>0</v>
      </c>
    </row>
    <row r="1103" spans="1:12" ht="24.75" customHeight="1">
      <c r="A1103" t="s">
        <v>356</v>
      </c>
      <c r="B1103" t="s">
        <v>357</v>
      </c>
      <c r="C1103" t="s">
        <v>2527</v>
      </c>
      <c r="D1103" t="s">
        <v>1419</v>
      </c>
      <c r="E1103" s="1">
        <v>258.26</v>
      </c>
      <c r="F1103" s="1">
        <v>248.33</v>
      </c>
      <c r="G1103" t="s">
        <v>2528</v>
      </c>
      <c r="H1103" s="2">
        <v>248.33</v>
      </c>
      <c r="I1103" t="s">
        <v>2529</v>
      </c>
      <c r="J1103" t="s">
        <v>2525</v>
      </c>
      <c r="K1103">
        <f t="shared" si="34"/>
        <v>-2</v>
      </c>
      <c r="L1103" s="2">
        <f t="shared" si="35"/>
        <v>-496.66</v>
      </c>
    </row>
    <row r="1104" spans="1:12" ht="24.75" customHeight="1">
      <c r="A1104" t="s">
        <v>1753</v>
      </c>
      <c r="B1104" t="s">
        <v>1754</v>
      </c>
      <c r="C1104" t="s">
        <v>742</v>
      </c>
      <c r="D1104" t="s">
        <v>2017</v>
      </c>
      <c r="E1104" s="1">
        <v>376.37</v>
      </c>
      <c r="F1104" s="1">
        <v>308.5</v>
      </c>
      <c r="G1104" t="s">
        <v>2530</v>
      </c>
      <c r="H1104" s="2">
        <v>308.5</v>
      </c>
      <c r="I1104" t="s">
        <v>2531</v>
      </c>
      <c r="J1104" t="s">
        <v>2525</v>
      </c>
      <c r="K1104">
        <f t="shared" si="34"/>
        <v>1</v>
      </c>
      <c r="L1104" s="2">
        <f t="shared" si="35"/>
        <v>308.5</v>
      </c>
    </row>
    <row r="1105" spans="1:12" ht="24.75" customHeight="1">
      <c r="A1105" t="s">
        <v>74</v>
      </c>
      <c r="B1105" t="s">
        <v>11</v>
      </c>
      <c r="C1105" t="s">
        <v>2532</v>
      </c>
      <c r="D1105" t="s">
        <v>1075</v>
      </c>
      <c r="E1105" s="1">
        <v>92.12</v>
      </c>
      <c r="F1105" s="1">
        <v>75.51</v>
      </c>
      <c r="G1105" t="s">
        <v>2530</v>
      </c>
      <c r="H1105" s="2">
        <v>75.51</v>
      </c>
      <c r="I1105" t="s">
        <v>2533</v>
      </c>
      <c r="J1105" t="s">
        <v>2525</v>
      </c>
      <c r="K1105">
        <f t="shared" si="34"/>
        <v>1</v>
      </c>
      <c r="L1105" s="2">
        <f t="shared" si="35"/>
        <v>75.51</v>
      </c>
    </row>
    <row r="1106" spans="1:12" ht="24.75" customHeight="1">
      <c r="A1106" t="s">
        <v>89</v>
      </c>
      <c r="B1106" t="s">
        <v>90</v>
      </c>
      <c r="C1106" t="s">
        <v>2534</v>
      </c>
      <c r="D1106" t="s">
        <v>1980</v>
      </c>
      <c r="E1106" s="1">
        <v>766.44</v>
      </c>
      <c r="F1106" s="1">
        <v>628.23</v>
      </c>
      <c r="G1106" t="s">
        <v>2535</v>
      </c>
      <c r="H1106" s="2">
        <v>628.23</v>
      </c>
      <c r="I1106" t="s">
        <v>2536</v>
      </c>
      <c r="J1106" t="s">
        <v>2525</v>
      </c>
      <c r="K1106">
        <f t="shared" si="34"/>
        <v>-1</v>
      </c>
      <c r="L1106" s="2">
        <f t="shared" si="35"/>
        <v>-628.23</v>
      </c>
    </row>
    <row r="1107" spans="1:12" ht="24.75" customHeight="1">
      <c r="A1107" t="s">
        <v>89</v>
      </c>
      <c r="B1107" t="s">
        <v>90</v>
      </c>
      <c r="C1107" t="s">
        <v>2537</v>
      </c>
      <c r="D1107" t="s">
        <v>1980</v>
      </c>
      <c r="E1107" s="1">
        <v>567.04</v>
      </c>
      <c r="F1107" s="1">
        <v>464.79</v>
      </c>
      <c r="G1107" t="s">
        <v>2535</v>
      </c>
      <c r="H1107" s="2">
        <v>464.79</v>
      </c>
      <c r="I1107" t="s">
        <v>2538</v>
      </c>
      <c r="J1107" t="s">
        <v>2525</v>
      </c>
      <c r="K1107">
        <f t="shared" si="34"/>
        <v>-1</v>
      </c>
      <c r="L1107" s="2">
        <f t="shared" si="35"/>
        <v>-464.79</v>
      </c>
    </row>
    <row r="1108" spans="1:12" ht="24.75" customHeight="1">
      <c r="A1108" t="s">
        <v>89</v>
      </c>
      <c r="B1108" t="s">
        <v>90</v>
      </c>
      <c r="C1108" t="s">
        <v>2539</v>
      </c>
      <c r="D1108" t="s">
        <v>1980</v>
      </c>
      <c r="E1108" s="1">
        <v>259.62</v>
      </c>
      <c r="F1108" s="1">
        <v>212.8</v>
      </c>
      <c r="G1108" t="s">
        <v>2535</v>
      </c>
      <c r="H1108" s="2">
        <v>212.8</v>
      </c>
      <c r="I1108" t="s">
        <v>2540</v>
      </c>
      <c r="J1108" t="s">
        <v>2525</v>
      </c>
      <c r="K1108">
        <f t="shared" si="34"/>
        <v>-1</v>
      </c>
      <c r="L1108" s="2">
        <f t="shared" si="35"/>
        <v>-212.8</v>
      </c>
    </row>
    <row r="1109" spans="1:12" ht="24.75" customHeight="1">
      <c r="A1109" t="s">
        <v>89</v>
      </c>
      <c r="B1109" t="s">
        <v>90</v>
      </c>
      <c r="C1109" t="s">
        <v>2541</v>
      </c>
      <c r="D1109" t="s">
        <v>1980</v>
      </c>
      <c r="E1109" s="1">
        <v>119.95</v>
      </c>
      <c r="F1109" s="1">
        <v>98.32</v>
      </c>
      <c r="G1109" t="s">
        <v>2535</v>
      </c>
      <c r="H1109" s="2">
        <v>98.32</v>
      </c>
      <c r="I1109" t="s">
        <v>2542</v>
      </c>
      <c r="J1109" t="s">
        <v>2525</v>
      </c>
      <c r="K1109">
        <f t="shared" si="34"/>
        <v>-1</v>
      </c>
      <c r="L1109" s="2">
        <f t="shared" si="35"/>
        <v>-98.32</v>
      </c>
    </row>
    <row r="1110" spans="1:12" ht="24.75" customHeight="1">
      <c r="A1110" t="s">
        <v>89</v>
      </c>
      <c r="B1110" t="s">
        <v>90</v>
      </c>
      <c r="C1110" t="s">
        <v>2543</v>
      </c>
      <c r="D1110" t="s">
        <v>1980</v>
      </c>
      <c r="E1110" s="1">
        <v>1198.77</v>
      </c>
      <c r="F1110" s="1">
        <v>992.38</v>
      </c>
      <c r="G1110" t="s">
        <v>2535</v>
      </c>
      <c r="H1110" s="2">
        <v>992.38</v>
      </c>
      <c r="I1110" t="s">
        <v>2544</v>
      </c>
      <c r="J1110" t="s">
        <v>2525</v>
      </c>
      <c r="K1110">
        <f t="shared" si="34"/>
        <v>-1</v>
      </c>
      <c r="L1110" s="2">
        <f t="shared" si="35"/>
        <v>-992.38</v>
      </c>
    </row>
    <row r="1111" spans="1:12" ht="24.75" customHeight="1">
      <c r="A1111" t="s">
        <v>89</v>
      </c>
      <c r="B1111" t="s">
        <v>90</v>
      </c>
      <c r="C1111" t="s">
        <v>2545</v>
      </c>
      <c r="D1111" t="s">
        <v>1980</v>
      </c>
      <c r="E1111" s="1">
        <v>379.07</v>
      </c>
      <c r="F1111" s="1">
        <v>310.71</v>
      </c>
      <c r="G1111" t="s">
        <v>2535</v>
      </c>
      <c r="H1111" s="2">
        <v>310.71</v>
      </c>
      <c r="I1111" t="s">
        <v>2546</v>
      </c>
      <c r="J1111" t="s">
        <v>2525</v>
      </c>
      <c r="K1111">
        <f t="shared" si="34"/>
        <v>-1</v>
      </c>
      <c r="L1111" s="2">
        <f t="shared" si="35"/>
        <v>-310.71</v>
      </c>
    </row>
    <row r="1112" spans="1:12" ht="24.75" customHeight="1">
      <c r="A1112" t="s">
        <v>654</v>
      </c>
      <c r="B1112" t="s">
        <v>655</v>
      </c>
      <c r="C1112" t="s">
        <v>2547</v>
      </c>
      <c r="D1112" t="s">
        <v>2548</v>
      </c>
      <c r="E1112" s="1">
        <v>160.13</v>
      </c>
      <c r="F1112" s="1">
        <v>145.57</v>
      </c>
      <c r="G1112" t="s">
        <v>2528</v>
      </c>
      <c r="H1112" s="2">
        <v>145.57</v>
      </c>
      <c r="I1112" t="s">
        <v>2549</v>
      </c>
      <c r="J1112" t="s">
        <v>2525</v>
      </c>
      <c r="K1112">
        <f t="shared" si="34"/>
        <v>-2</v>
      </c>
      <c r="L1112" s="2">
        <f t="shared" si="35"/>
        <v>-291.14</v>
      </c>
    </row>
    <row r="1113" spans="1:12" ht="24.75" customHeight="1">
      <c r="A1113" t="s">
        <v>1249</v>
      </c>
      <c r="B1113" t="s">
        <v>1250</v>
      </c>
      <c r="C1113" t="s">
        <v>2550</v>
      </c>
      <c r="D1113" t="s">
        <v>1980</v>
      </c>
      <c r="E1113" s="1">
        <v>488</v>
      </c>
      <c r="F1113" s="1">
        <v>400</v>
      </c>
      <c r="G1113" t="s">
        <v>2535</v>
      </c>
      <c r="H1113" s="2">
        <v>400</v>
      </c>
      <c r="I1113" t="s">
        <v>2551</v>
      </c>
      <c r="J1113" t="s">
        <v>2525</v>
      </c>
      <c r="K1113">
        <f t="shared" si="34"/>
        <v>-1</v>
      </c>
      <c r="L1113" s="2">
        <f t="shared" si="35"/>
        <v>-400</v>
      </c>
    </row>
    <row r="1114" spans="1:12" ht="24.75" customHeight="1">
      <c r="A1114" t="s">
        <v>1965</v>
      </c>
      <c r="B1114" t="s">
        <v>1966</v>
      </c>
      <c r="C1114" t="s">
        <v>2552</v>
      </c>
      <c r="D1114" t="s">
        <v>2017</v>
      </c>
      <c r="E1114" s="1">
        <v>908.2</v>
      </c>
      <c r="F1114" s="1">
        <v>744.43</v>
      </c>
      <c r="G1114" t="s">
        <v>2530</v>
      </c>
      <c r="H1114" s="2">
        <v>744.43</v>
      </c>
      <c r="I1114" t="s">
        <v>2553</v>
      </c>
      <c r="J1114" t="s">
        <v>2525</v>
      </c>
      <c r="K1114">
        <f t="shared" si="34"/>
        <v>1</v>
      </c>
      <c r="L1114" s="2">
        <f t="shared" si="35"/>
        <v>744.43</v>
      </c>
    </row>
    <row r="1115" spans="1:12" ht="24.75" customHeight="1">
      <c r="A1115" t="s">
        <v>935</v>
      </c>
      <c r="B1115" t="s">
        <v>936</v>
      </c>
      <c r="C1115" t="s">
        <v>2554</v>
      </c>
      <c r="D1115" t="s">
        <v>2017</v>
      </c>
      <c r="E1115" s="1">
        <v>330.01</v>
      </c>
      <c r="F1115" s="1">
        <v>270.5</v>
      </c>
      <c r="G1115" t="s">
        <v>2530</v>
      </c>
      <c r="H1115" s="2">
        <v>270.5</v>
      </c>
      <c r="I1115" t="s">
        <v>2555</v>
      </c>
      <c r="J1115" t="s">
        <v>2525</v>
      </c>
      <c r="K1115">
        <f t="shared" si="34"/>
        <v>1</v>
      </c>
      <c r="L1115" s="2">
        <f t="shared" si="35"/>
        <v>270.5</v>
      </c>
    </row>
    <row r="1116" spans="1:12" ht="24.75" customHeight="1">
      <c r="A1116" t="s">
        <v>1346</v>
      </c>
      <c r="B1116" t="s">
        <v>1347</v>
      </c>
      <c r="C1116" t="s">
        <v>2556</v>
      </c>
      <c r="D1116" t="s">
        <v>1980</v>
      </c>
      <c r="E1116" s="1">
        <v>8268.9</v>
      </c>
      <c r="F1116" s="1">
        <v>7875.14</v>
      </c>
      <c r="G1116" t="s">
        <v>2535</v>
      </c>
      <c r="H1116" s="2">
        <v>7875.14</v>
      </c>
      <c r="I1116" t="s">
        <v>2557</v>
      </c>
      <c r="J1116" t="s">
        <v>2525</v>
      </c>
      <c r="K1116">
        <f t="shared" si="34"/>
        <v>-1</v>
      </c>
      <c r="L1116" s="2">
        <f t="shared" si="35"/>
        <v>-7875.14</v>
      </c>
    </row>
    <row r="1117" spans="1:12" ht="24.75" customHeight="1">
      <c r="A1117" t="s">
        <v>1346</v>
      </c>
      <c r="B1117" t="s">
        <v>1347</v>
      </c>
      <c r="C1117" t="s">
        <v>2558</v>
      </c>
      <c r="D1117" t="s">
        <v>1980</v>
      </c>
      <c r="E1117" s="1">
        <v>14666.24</v>
      </c>
      <c r="F1117" s="1">
        <v>13967.85</v>
      </c>
      <c r="G1117" t="s">
        <v>2535</v>
      </c>
      <c r="H1117" s="2">
        <v>13967.85</v>
      </c>
      <c r="I1117" t="s">
        <v>2559</v>
      </c>
      <c r="J1117" t="s">
        <v>2525</v>
      </c>
      <c r="K1117">
        <f t="shared" si="34"/>
        <v>-1</v>
      </c>
      <c r="L1117" s="2">
        <f t="shared" si="35"/>
        <v>-13967.85</v>
      </c>
    </row>
    <row r="1118" spans="1:12" ht="24.75" customHeight="1">
      <c r="A1118" t="s">
        <v>1346</v>
      </c>
      <c r="B1118" t="s">
        <v>1347</v>
      </c>
      <c r="C1118" t="s">
        <v>2560</v>
      </c>
      <c r="D1118" t="s">
        <v>1980</v>
      </c>
      <c r="E1118" s="1">
        <v>10581.43</v>
      </c>
      <c r="F1118" s="1">
        <v>10077.55</v>
      </c>
      <c r="G1118" t="s">
        <v>2535</v>
      </c>
      <c r="H1118" s="2">
        <v>10077.55</v>
      </c>
      <c r="I1118" t="s">
        <v>2561</v>
      </c>
      <c r="J1118" t="s">
        <v>2525</v>
      </c>
      <c r="K1118">
        <f t="shared" si="34"/>
        <v>-1</v>
      </c>
      <c r="L1118" s="2">
        <f t="shared" si="35"/>
        <v>-10077.55</v>
      </c>
    </row>
    <row r="1119" spans="1:12" ht="24.75" customHeight="1">
      <c r="A1119" t="s">
        <v>586</v>
      </c>
      <c r="B1119" t="s">
        <v>587</v>
      </c>
      <c r="C1119" t="s">
        <v>2562</v>
      </c>
      <c r="D1119" t="s">
        <v>1980</v>
      </c>
      <c r="E1119" s="1">
        <v>748.4</v>
      </c>
      <c r="F1119" s="1">
        <v>613.44</v>
      </c>
      <c r="G1119" t="s">
        <v>2535</v>
      </c>
      <c r="H1119" s="2">
        <v>613.44</v>
      </c>
      <c r="I1119" t="s">
        <v>2563</v>
      </c>
      <c r="J1119" t="s">
        <v>2525</v>
      </c>
      <c r="K1119">
        <f t="shared" si="34"/>
        <v>-1</v>
      </c>
      <c r="L1119" s="2">
        <f t="shared" si="35"/>
        <v>-613.44</v>
      </c>
    </row>
    <row r="1120" spans="1:12" ht="24.75" customHeight="1">
      <c r="A1120" t="s">
        <v>74</v>
      </c>
      <c r="B1120" t="s">
        <v>11</v>
      </c>
      <c r="C1120" t="s">
        <v>2564</v>
      </c>
      <c r="D1120" t="s">
        <v>1075</v>
      </c>
      <c r="E1120" s="1">
        <v>249.34</v>
      </c>
      <c r="F1120" s="1">
        <v>204.38</v>
      </c>
      <c r="G1120" t="s">
        <v>2530</v>
      </c>
      <c r="H1120" s="2">
        <v>204.38</v>
      </c>
      <c r="I1120" t="s">
        <v>2565</v>
      </c>
      <c r="J1120" t="s">
        <v>2528</v>
      </c>
      <c r="K1120">
        <f t="shared" si="34"/>
        <v>3</v>
      </c>
      <c r="L1120" s="2">
        <f t="shared" si="35"/>
        <v>613.14</v>
      </c>
    </row>
    <row r="1121" spans="1:12" ht="24.75" customHeight="1">
      <c r="A1121" t="s">
        <v>10</v>
      </c>
      <c r="B1121" t="s">
        <v>11</v>
      </c>
      <c r="C1121" t="s">
        <v>2566</v>
      </c>
      <c r="D1121" t="s">
        <v>2567</v>
      </c>
      <c r="E1121" s="1">
        <v>1587.05</v>
      </c>
      <c r="F1121" s="1">
        <v>1442.77</v>
      </c>
      <c r="G1121" t="s">
        <v>2535</v>
      </c>
      <c r="H1121" s="2">
        <v>1442.77</v>
      </c>
      <c r="I1121" t="s">
        <v>2568</v>
      </c>
      <c r="J1121" t="s">
        <v>2528</v>
      </c>
      <c r="K1121">
        <f t="shared" si="34"/>
        <v>1</v>
      </c>
      <c r="L1121" s="2">
        <f t="shared" si="35"/>
        <v>1442.77</v>
      </c>
    </row>
    <row r="1122" spans="1:12" ht="24.75" customHeight="1">
      <c r="A1122" t="s">
        <v>10</v>
      </c>
      <c r="B1122" t="s">
        <v>11</v>
      </c>
      <c r="C1122" t="s">
        <v>2569</v>
      </c>
      <c r="D1122" t="s">
        <v>2567</v>
      </c>
      <c r="E1122" s="1">
        <v>20.31</v>
      </c>
      <c r="F1122" s="1">
        <v>18.46</v>
      </c>
      <c r="G1122" t="s">
        <v>2535</v>
      </c>
      <c r="H1122" s="2">
        <v>18.46</v>
      </c>
      <c r="I1122" t="s">
        <v>2568</v>
      </c>
      <c r="J1122" t="s">
        <v>2528</v>
      </c>
      <c r="K1122">
        <f t="shared" si="34"/>
        <v>1</v>
      </c>
      <c r="L1122" s="2">
        <f t="shared" si="35"/>
        <v>18.46</v>
      </c>
    </row>
    <row r="1123" spans="1:12" ht="24.75" customHeight="1">
      <c r="A1123" t="s">
        <v>10</v>
      </c>
      <c r="B1123" t="s">
        <v>11</v>
      </c>
      <c r="C1123" t="s">
        <v>2570</v>
      </c>
      <c r="D1123" t="s">
        <v>2567</v>
      </c>
      <c r="E1123" s="1">
        <v>69.56</v>
      </c>
      <c r="F1123" s="1">
        <v>63.24</v>
      </c>
      <c r="G1123" t="s">
        <v>2535</v>
      </c>
      <c r="H1123" s="2">
        <v>63.24</v>
      </c>
      <c r="I1123" t="s">
        <v>2571</v>
      </c>
      <c r="J1123" t="s">
        <v>2528</v>
      </c>
      <c r="K1123">
        <f t="shared" si="34"/>
        <v>1</v>
      </c>
      <c r="L1123" s="2">
        <f t="shared" si="35"/>
        <v>63.24</v>
      </c>
    </row>
    <row r="1124" spans="1:12" ht="24.75" customHeight="1">
      <c r="A1124" t="s">
        <v>10</v>
      </c>
      <c r="B1124" t="s">
        <v>11</v>
      </c>
      <c r="C1124" t="s">
        <v>2572</v>
      </c>
      <c r="D1124" t="s">
        <v>2567</v>
      </c>
      <c r="E1124" s="1">
        <v>53.71</v>
      </c>
      <c r="F1124" s="1">
        <v>48.83</v>
      </c>
      <c r="G1124" t="s">
        <v>2535</v>
      </c>
      <c r="H1124" s="2">
        <v>48.83</v>
      </c>
      <c r="I1124" t="s">
        <v>2573</v>
      </c>
      <c r="J1124" t="s">
        <v>2528</v>
      </c>
      <c r="K1124">
        <f t="shared" si="34"/>
        <v>1</v>
      </c>
      <c r="L1124" s="2">
        <f t="shared" si="35"/>
        <v>48.83</v>
      </c>
    </row>
    <row r="1125" spans="1:12" ht="24.75" customHeight="1">
      <c r="A1125" t="s">
        <v>10</v>
      </c>
      <c r="B1125" t="s">
        <v>11</v>
      </c>
      <c r="C1125" t="s">
        <v>2574</v>
      </c>
      <c r="D1125" t="s">
        <v>2567</v>
      </c>
      <c r="E1125" s="1">
        <v>12.3</v>
      </c>
      <c r="F1125" s="1">
        <v>11.18</v>
      </c>
      <c r="G1125" t="s">
        <v>2535</v>
      </c>
      <c r="H1125" s="2">
        <v>11.18</v>
      </c>
      <c r="I1125" t="s">
        <v>2575</v>
      </c>
      <c r="J1125" t="s">
        <v>2528</v>
      </c>
      <c r="K1125">
        <f t="shared" si="34"/>
        <v>1</v>
      </c>
      <c r="L1125" s="2">
        <f t="shared" si="35"/>
        <v>11.18</v>
      </c>
    </row>
    <row r="1126" spans="1:12" ht="24.75" customHeight="1">
      <c r="A1126" t="s">
        <v>28</v>
      </c>
      <c r="B1126" t="s">
        <v>29</v>
      </c>
      <c r="C1126" t="s">
        <v>535</v>
      </c>
      <c r="D1126" t="s">
        <v>2576</v>
      </c>
      <c r="E1126" s="1">
        <v>140.3</v>
      </c>
      <c r="F1126" s="1">
        <v>115</v>
      </c>
      <c r="G1126" t="s">
        <v>2577</v>
      </c>
      <c r="H1126" s="2">
        <v>115</v>
      </c>
      <c r="I1126" t="s">
        <v>2578</v>
      </c>
      <c r="J1126" t="s">
        <v>2579</v>
      </c>
      <c r="K1126">
        <f t="shared" si="34"/>
        <v>-3</v>
      </c>
      <c r="L1126" s="2">
        <f t="shared" si="35"/>
        <v>-345</v>
      </c>
    </row>
    <row r="1127" spans="1:12" ht="24.75" customHeight="1">
      <c r="A1127" t="s">
        <v>737</v>
      </c>
      <c r="B1127" t="s">
        <v>738</v>
      </c>
      <c r="C1127" t="s">
        <v>2321</v>
      </c>
      <c r="D1127" t="s">
        <v>2089</v>
      </c>
      <c r="E1127" s="1">
        <v>234.24</v>
      </c>
      <c r="F1127" s="1">
        <v>192</v>
      </c>
      <c r="G1127" t="s">
        <v>2580</v>
      </c>
      <c r="H1127" s="2">
        <v>192</v>
      </c>
      <c r="I1127" t="s">
        <v>2581</v>
      </c>
      <c r="J1127" t="s">
        <v>2579</v>
      </c>
      <c r="K1127">
        <f t="shared" si="34"/>
        <v>-1</v>
      </c>
      <c r="L1127" s="2">
        <f t="shared" si="35"/>
        <v>-192</v>
      </c>
    </row>
    <row r="1128" spans="1:12" ht="24.75" customHeight="1">
      <c r="A1128" t="s">
        <v>737</v>
      </c>
      <c r="B1128" t="s">
        <v>738</v>
      </c>
      <c r="C1128" t="s">
        <v>2582</v>
      </c>
      <c r="D1128" t="s">
        <v>2089</v>
      </c>
      <c r="E1128" s="1">
        <v>4880</v>
      </c>
      <c r="F1128" s="1">
        <v>4000</v>
      </c>
      <c r="G1128" t="s">
        <v>2580</v>
      </c>
      <c r="H1128" s="2">
        <v>4000</v>
      </c>
      <c r="I1128" t="s">
        <v>2583</v>
      </c>
      <c r="J1128" t="s">
        <v>2579</v>
      </c>
      <c r="K1128">
        <f t="shared" si="34"/>
        <v>-1</v>
      </c>
      <c r="L1128" s="2">
        <f t="shared" si="35"/>
        <v>-4000</v>
      </c>
    </row>
    <row r="1129" spans="1:12" ht="24.75" customHeight="1">
      <c r="A1129" t="s">
        <v>1987</v>
      </c>
      <c r="B1129" t="s">
        <v>1988</v>
      </c>
      <c r="C1129" t="s">
        <v>2584</v>
      </c>
      <c r="D1129" t="s">
        <v>1568</v>
      </c>
      <c r="E1129" s="1">
        <v>369.28</v>
      </c>
      <c r="F1129" s="1">
        <v>302.69</v>
      </c>
      <c r="G1129" t="s">
        <v>2585</v>
      </c>
      <c r="H1129" s="2">
        <v>302.69</v>
      </c>
      <c r="I1129" t="s">
        <v>2586</v>
      </c>
      <c r="J1129" t="s">
        <v>2579</v>
      </c>
      <c r="K1129">
        <f t="shared" si="34"/>
        <v>-2</v>
      </c>
      <c r="L1129" s="2">
        <f t="shared" si="35"/>
        <v>-605.38</v>
      </c>
    </row>
    <row r="1130" spans="1:12" ht="24.75" customHeight="1">
      <c r="A1130" t="s">
        <v>34</v>
      </c>
      <c r="B1130" t="s">
        <v>35</v>
      </c>
      <c r="C1130" t="s">
        <v>1109</v>
      </c>
      <c r="D1130" t="s">
        <v>2089</v>
      </c>
      <c r="E1130" s="1">
        <v>1210.02</v>
      </c>
      <c r="F1130" s="1">
        <v>991.82</v>
      </c>
      <c r="G1130" t="s">
        <v>2580</v>
      </c>
      <c r="H1130" s="2">
        <v>991.82</v>
      </c>
      <c r="I1130" t="s">
        <v>2587</v>
      </c>
      <c r="J1130" t="s">
        <v>2579</v>
      </c>
      <c r="K1130">
        <f t="shared" si="34"/>
        <v>-1</v>
      </c>
      <c r="L1130" s="2">
        <f t="shared" si="35"/>
        <v>-991.82</v>
      </c>
    </row>
    <row r="1131" spans="1:12" ht="24.75" customHeight="1">
      <c r="A1131" t="s">
        <v>620</v>
      </c>
      <c r="B1131" t="s">
        <v>621</v>
      </c>
      <c r="C1131" t="s">
        <v>2588</v>
      </c>
      <c r="D1131" t="s">
        <v>2089</v>
      </c>
      <c r="E1131" s="1">
        <v>210</v>
      </c>
      <c r="F1131" s="1">
        <v>190.91</v>
      </c>
      <c r="G1131" t="s">
        <v>2580</v>
      </c>
      <c r="H1131" s="2">
        <v>190.91</v>
      </c>
      <c r="I1131" t="s">
        <v>2589</v>
      </c>
      <c r="J1131" t="s">
        <v>2579</v>
      </c>
      <c r="K1131">
        <f t="shared" si="34"/>
        <v>-1</v>
      </c>
      <c r="L1131" s="2">
        <f t="shared" si="35"/>
        <v>-190.91</v>
      </c>
    </row>
    <row r="1132" spans="1:12" ht="24.75" customHeight="1">
      <c r="A1132" t="s">
        <v>356</v>
      </c>
      <c r="B1132" t="s">
        <v>357</v>
      </c>
      <c r="C1132" t="s">
        <v>2590</v>
      </c>
      <c r="D1132" t="s">
        <v>1540</v>
      </c>
      <c r="E1132" s="1">
        <v>6107.44</v>
      </c>
      <c r="F1132" s="1">
        <v>5872.54</v>
      </c>
      <c r="G1132" t="s">
        <v>2591</v>
      </c>
      <c r="H1132" s="2">
        <v>5872.54</v>
      </c>
      <c r="I1132" t="s">
        <v>2592</v>
      </c>
      <c r="J1132" t="s">
        <v>2579</v>
      </c>
      <c r="K1132">
        <f t="shared" si="34"/>
        <v>-5</v>
      </c>
      <c r="L1132" s="2">
        <f t="shared" si="35"/>
        <v>-29362.7</v>
      </c>
    </row>
    <row r="1133" spans="1:12" ht="24.75" customHeight="1">
      <c r="A1133" t="s">
        <v>356</v>
      </c>
      <c r="B1133" t="s">
        <v>357</v>
      </c>
      <c r="C1133" t="s">
        <v>2593</v>
      </c>
      <c r="D1133" t="s">
        <v>1540</v>
      </c>
      <c r="E1133" s="1">
        <v>1399.89</v>
      </c>
      <c r="F1133" s="1">
        <v>1346.05</v>
      </c>
      <c r="G1133" t="s">
        <v>2591</v>
      </c>
      <c r="H1133" s="2">
        <v>1346.05</v>
      </c>
      <c r="I1133" t="s">
        <v>2594</v>
      </c>
      <c r="J1133" t="s">
        <v>2579</v>
      </c>
      <c r="K1133">
        <f t="shared" si="34"/>
        <v>-5</v>
      </c>
      <c r="L1133" s="2">
        <f t="shared" si="35"/>
        <v>-6730.25</v>
      </c>
    </row>
    <row r="1134" spans="1:12" ht="24.75" customHeight="1">
      <c r="A1134" t="s">
        <v>356</v>
      </c>
      <c r="B1134" t="s">
        <v>357</v>
      </c>
      <c r="C1134" t="s">
        <v>2595</v>
      </c>
      <c r="D1134" t="s">
        <v>1540</v>
      </c>
      <c r="E1134" s="1">
        <v>1104.41</v>
      </c>
      <c r="F1134" s="1">
        <v>1061.93</v>
      </c>
      <c r="G1134" t="s">
        <v>2591</v>
      </c>
      <c r="H1134" s="2">
        <v>1061.93</v>
      </c>
      <c r="I1134" t="s">
        <v>2596</v>
      </c>
      <c r="J1134" t="s">
        <v>2579</v>
      </c>
      <c r="K1134">
        <f t="shared" si="34"/>
        <v>-5</v>
      </c>
      <c r="L1134" s="2">
        <f t="shared" si="35"/>
        <v>-5309.650000000001</v>
      </c>
    </row>
    <row r="1135" spans="1:12" ht="24.75" customHeight="1">
      <c r="A1135" t="s">
        <v>356</v>
      </c>
      <c r="B1135" t="s">
        <v>357</v>
      </c>
      <c r="C1135" t="s">
        <v>2597</v>
      </c>
      <c r="D1135" t="s">
        <v>1540</v>
      </c>
      <c r="E1135" s="1">
        <v>5276.43</v>
      </c>
      <c r="F1135" s="1">
        <v>5073.49</v>
      </c>
      <c r="G1135" t="s">
        <v>2591</v>
      </c>
      <c r="H1135" s="2">
        <v>5073.49</v>
      </c>
      <c r="I1135" t="s">
        <v>2598</v>
      </c>
      <c r="J1135" t="s">
        <v>2579</v>
      </c>
      <c r="K1135">
        <f t="shared" si="34"/>
        <v>-5</v>
      </c>
      <c r="L1135" s="2">
        <f t="shared" si="35"/>
        <v>-25367.449999999997</v>
      </c>
    </row>
    <row r="1136" spans="1:12" ht="24.75" customHeight="1">
      <c r="A1136" t="s">
        <v>356</v>
      </c>
      <c r="B1136" t="s">
        <v>357</v>
      </c>
      <c r="C1136" t="s">
        <v>2599</v>
      </c>
      <c r="D1136" t="s">
        <v>1540</v>
      </c>
      <c r="E1136" s="1">
        <v>1177.58</v>
      </c>
      <c r="F1136" s="1">
        <v>1132.29</v>
      </c>
      <c r="G1136" t="s">
        <v>2591</v>
      </c>
      <c r="H1136" s="2">
        <v>1132.29</v>
      </c>
      <c r="I1136" t="s">
        <v>2600</v>
      </c>
      <c r="J1136" t="s">
        <v>2579</v>
      </c>
      <c r="K1136">
        <f t="shared" si="34"/>
        <v>-5</v>
      </c>
      <c r="L1136" s="2">
        <f t="shared" si="35"/>
        <v>-5661.45</v>
      </c>
    </row>
    <row r="1137" spans="1:12" ht="24.75" customHeight="1">
      <c r="A1137" t="s">
        <v>356</v>
      </c>
      <c r="B1137" t="s">
        <v>357</v>
      </c>
      <c r="C1137" t="s">
        <v>2601</v>
      </c>
      <c r="D1137" t="s">
        <v>1540</v>
      </c>
      <c r="E1137" s="1">
        <v>998.29</v>
      </c>
      <c r="F1137" s="1">
        <v>959.89</v>
      </c>
      <c r="G1137" t="s">
        <v>2591</v>
      </c>
      <c r="H1137" s="2">
        <v>959.89</v>
      </c>
      <c r="I1137" t="s">
        <v>2602</v>
      </c>
      <c r="J1137" t="s">
        <v>2579</v>
      </c>
      <c r="K1137">
        <f t="shared" si="34"/>
        <v>-5</v>
      </c>
      <c r="L1137" s="2">
        <f t="shared" si="35"/>
        <v>-4799.45</v>
      </c>
    </row>
    <row r="1138" spans="1:12" ht="24.75" customHeight="1">
      <c r="A1138" t="s">
        <v>356</v>
      </c>
      <c r="B1138" t="s">
        <v>357</v>
      </c>
      <c r="C1138" t="s">
        <v>2603</v>
      </c>
      <c r="D1138" t="s">
        <v>1540</v>
      </c>
      <c r="E1138" s="1">
        <v>4434.18</v>
      </c>
      <c r="F1138" s="1">
        <v>4263.63</v>
      </c>
      <c r="G1138" t="s">
        <v>2591</v>
      </c>
      <c r="H1138" s="2">
        <v>4263.63</v>
      </c>
      <c r="I1138" t="s">
        <v>2604</v>
      </c>
      <c r="J1138" t="s">
        <v>2579</v>
      </c>
      <c r="K1138">
        <f t="shared" si="34"/>
        <v>-5</v>
      </c>
      <c r="L1138" s="2">
        <f t="shared" si="35"/>
        <v>-21318.15</v>
      </c>
    </row>
    <row r="1139" spans="1:12" ht="24.75" customHeight="1">
      <c r="A1139" t="s">
        <v>356</v>
      </c>
      <c r="B1139" t="s">
        <v>357</v>
      </c>
      <c r="C1139" t="s">
        <v>2605</v>
      </c>
      <c r="D1139" t="s">
        <v>1540</v>
      </c>
      <c r="E1139" s="1">
        <v>1650.98</v>
      </c>
      <c r="F1139" s="1">
        <v>1587.48</v>
      </c>
      <c r="G1139" t="s">
        <v>2591</v>
      </c>
      <c r="H1139" s="2">
        <v>1587.48</v>
      </c>
      <c r="I1139" t="s">
        <v>2606</v>
      </c>
      <c r="J1139" t="s">
        <v>2579</v>
      </c>
      <c r="K1139">
        <f t="shared" si="34"/>
        <v>-5</v>
      </c>
      <c r="L1139" s="2">
        <f t="shared" si="35"/>
        <v>-7937.4</v>
      </c>
    </row>
    <row r="1140" spans="1:12" ht="24.75" customHeight="1">
      <c r="A1140" t="s">
        <v>356</v>
      </c>
      <c r="B1140" t="s">
        <v>357</v>
      </c>
      <c r="C1140" t="s">
        <v>2607</v>
      </c>
      <c r="D1140" t="s">
        <v>1540</v>
      </c>
      <c r="E1140" s="1">
        <v>6905.02</v>
      </c>
      <c r="F1140" s="1">
        <v>6639.44</v>
      </c>
      <c r="G1140" t="s">
        <v>2591</v>
      </c>
      <c r="H1140" s="2">
        <v>6639.44</v>
      </c>
      <c r="I1140" t="s">
        <v>2608</v>
      </c>
      <c r="J1140" t="s">
        <v>2579</v>
      </c>
      <c r="K1140">
        <f t="shared" si="34"/>
        <v>-5</v>
      </c>
      <c r="L1140" s="2">
        <f t="shared" si="35"/>
        <v>-33197.2</v>
      </c>
    </row>
    <row r="1141" spans="1:12" ht="24.75" customHeight="1">
      <c r="A1141" t="s">
        <v>356</v>
      </c>
      <c r="B1141" t="s">
        <v>357</v>
      </c>
      <c r="C1141" t="s">
        <v>2609</v>
      </c>
      <c r="D1141" t="s">
        <v>1540</v>
      </c>
      <c r="E1141" s="1">
        <v>2019.1</v>
      </c>
      <c r="F1141" s="1">
        <v>1941.44</v>
      </c>
      <c r="G1141" t="s">
        <v>2591</v>
      </c>
      <c r="H1141" s="2">
        <v>1941.44</v>
      </c>
      <c r="I1141" t="s">
        <v>2610</v>
      </c>
      <c r="J1141" t="s">
        <v>2579</v>
      </c>
      <c r="K1141">
        <f t="shared" si="34"/>
        <v>-5</v>
      </c>
      <c r="L1141" s="2">
        <f t="shared" si="35"/>
        <v>-9707.2</v>
      </c>
    </row>
    <row r="1142" spans="1:12" ht="24.75" customHeight="1">
      <c r="A1142" t="s">
        <v>356</v>
      </c>
      <c r="B1142" t="s">
        <v>357</v>
      </c>
      <c r="C1142" t="s">
        <v>2611</v>
      </c>
      <c r="D1142" t="s">
        <v>1540</v>
      </c>
      <c r="E1142" s="1">
        <v>7948.03</v>
      </c>
      <c r="F1142" s="1">
        <v>7642.34</v>
      </c>
      <c r="G1142" t="s">
        <v>2591</v>
      </c>
      <c r="H1142" s="2">
        <v>7642.34</v>
      </c>
      <c r="I1142" t="s">
        <v>2612</v>
      </c>
      <c r="J1142" t="s">
        <v>2579</v>
      </c>
      <c r="K1142">
        <f t="shared" si="34"/>
        <v>-5</v>
      </c>
      <c r="L1142" s="2">
        <f t="shared" si="35"/>
        <v>-38211.7</v>
      </c>
    </row>
    <row r="1143" spans="1:12" ht="24.75" customHeight="1">
      <c r="A1143" t="s">
        <v>356</v>
      </c>
      <c r="B1143" t="s">
        <v>357</v>
      </c>
      <c r="C1143" t="s">
        <v>2613</v>
      </c>
      <c r="D1143" t="s">
        <v>1540</v>
      </c>
      <c r="E1143" s="1">
        <v>379.29</v>
      </c>
      <c r="F1143" s="1">
        <v>364.7</v>
      </c>
      <c r="G1143" t="s">
        <v>2591</v>
      </c>
      <c r="H1143" s="2">
        <v>364.7</v>
      </c>
      <c r="I1143" t="s">
        <v>2614</v>
      </c>
      <c r="J1143" t="s">
        <v>2579</v>
      </c>
      <c r="K1143">
        <f t="shared" si="34"/>
        <v>-5</v>
      </c>
      <c r="L1143" s="2">
        <f t="shared" si="35"/>
        <v>-1823.5</v>
      </c>
    </row>
    <row r="1144" spans="1:12" ht="24.75" customHeight="1">
      <c r="A1144" t="s">
        <v>356</v>
      </c>
      <c r="B1144" t="s">
        <v>357</v>
      </c>
      <c r="C1144" t="s">
        <v>2615</v>
      </c>
      <c r="D1144" t="s">
        <v>1540</v>
      </c>
      <c r="E1144" s="1">
        <v>2130.62</v>
      </c>
      <c r="F1144" s="1">
        <v>2048.67</v>
      </c>
      <c r="G1144" t="s">
        <v>2591</v>
      </c>
      <c r="H1144" s="2">
        <v>2048.67</v>
      </c>
      <c r="I1144" t="s">
        <v>2616</v>
      </c>
      <c r="J1144" t="s">
        <v>2579</v>
      </c>
      <c r="K1144">
        <f t="shared" si="34"/>
        <v>-5</v>
      </c>
      <c r="L1144" s="2">
        <f t="shared" si="35"/>
        <v>-10243.35</v>
      </c>
    </row>
    <row r="1145" spans="1:12" ht="24.75" customHeight="1">
      <c r="A1145" t="s">
        <v>356</v>
      </c>
      <c r="B1145" t="s">
        <v>357</v>
      </c>
      <c r="C1145" t="s">
        <v>2617</v>
      </c>
      <c r="D1145" t="s">
        <v>1540</v>
      </c>
      <c r="E1145" s="1">
        <v>2030.22</v>
      </c>
      <c r="F1145" s="1">
        <v>1952.13</v>
      </c>
      <c r="G1145" t="s">
        <v>2591</v>
      </c>
      <c r="H1145" s="2">
        <v>1952.13</v>
      </c>
      <c r="I1145" t="s">
        <v>2618</v>
      </c>
      <c r="J1145" t="s">
        <v>2579</v>
      </c>
      <c r="K1145">
        <f t="shared" si="34"/>
        <v>-5</v>
      </c>
      <c r="L1145" s="2">
        <f t="shared" si="35"/>
        <v>-9760.650000000001</v>
      </c>
    </row>
    <row r="1146" spans="1:12" ht="24.75" customHeight="1">
      <c r="A1146" t="s">
        <v>356</v>
      </c>
      <c r="B1146" t="s">
        <v>357</v>
      </c>
      <c r="C1146" t="s">
        <v>2619</v>
      </c>
      <c r="D1146" t="s">
        <v>1540</v>
      </c>
      <c r="E1146" s="1">
        <v>2913.79</v>
      </c>
      <c r="F1146" s="1">
        <v>2648.9</v>
      </c>
      <c r="G1146" t="s">
        <v>2591</v>
      </c>
      <c r="H1146" s="2">
        <v>2648.9</v>
      </c>
      <c r="I1146" t="s">
        <v>2620</v>
      </c>
      <c r="J1146" t="s">
        <v>2579</v>
      </c>
      <c r="K1146">
        <f t="shared" si="34"/>
        <v>-5</v>
      </c>
      <c r="L1146" s="2">
        <f t="shared" si="35"/>
        <v>-13244.5</v>
      </c>
    </row>
    <row r="1147" spans="1:12" ht="24.75" customHeight="1">
      <c r="A1147" t="s">
        <v>356</v>
      </c>
      <c r="B1147" t="s">
        <v>357</v>
      </c>
      <c r="C1147" t="s">
        <v>2621</v>
      </c>
      <c r="D1147" t="s">
        <v>1540</v>
      </c>
      <c r="E1147" s="1">
        <v>485.21</v>
      </c>
      <c r="F1147" s="1">
        <v>466.55</v>
      </c>
      <c r="G1147" t="s">
        <v>2591</v>
      </c>
      <c r="H1147" s="2">
        <v>466.55</v>
      </c>
      <c r="I1147" t="s">
        <v>2622</v>
      </c>
      <c r="J1147" t="s">
        <v>2579</v>
      </c>
      <c r="K1147">
        <f t="shared" si="34"/>
        <v>-5</v>
      </c>
      <c r="L1147" s="2">
        <f t="shared" si="35"/>
        <v>-2332.75</v>
      </c>
    </row>
    <row r="1148" spans="1:12" ht="24.75" customHeight="1">
      <c r="A1148" t="s">
        <v>241</v>
      </c>
      <c r="B1148" t="s">
        <v>242</v>
      </c>
      <c r="C1148" t="s">
        <v>2623</v>
      </c>
      <c r="D1148" t="s">
        <v>2051</v>
      </c>
      <c r="E1148" s="1">
        <v>1363.2</v>
      </c>
      <c r="F1148" s="1">
        <v>1363.2</v>
      </c>
      <c r="G1148" t="s">
        <v>2624</v>
      </c>
      <c r="H1148" s="2">
        <v>1363.2</v>
      </c>
      <c r="I1148" t="s">
        <v>2625</v>
      </c>
      <c r="J1148" t="s">
        <v>2579</v>
      </c>
      <c r="K1148">
        <f t="shared" si="34"/>
        <v>-4</v>
      </c>
      <c r="L1148" s="2">
        <f t="shared" si="35"/>
        <v>-5452.8</v>
      </c>
    </row>
    <row r="1149" spans="1:12" ht="24.75" customHeight="1">
      <c r="A1149" t="s">
        <v>1753</v>
      </c>
      <c r="B1149" t="s">
        <v>1754</v>
      </c>
      <c r="C1149" t="s">
        <v>767</v>
      </c>
      <c r="D1149" t="s">
        <v>2022</v>
      </c>
      <c r="E1149" s="1">
        <v>2735.85</v>
      </c>
      <c r="F1149" s="1">
        <v>2242.5</v>
      </c>
      <c r="G1149" t="s">
        <v>2579</v>
      </c>
      <c r="H1149" s="2">
        <v>2242.5</v>
      </c>
      <c r="I1149" t="s">
        <v>2626</v>
      </c>
      <c r="J1149" t="s">
        <v>2579</v>
      </c>
      <c r="K1149">
        <f t="shared" si="34"/>
        <v>0</v>
      </c>
      <c r="L1149" s="2">
        <f t="shared" si="35"/>
        <v>0</v>
      </c>
    </row>
    <row r="1150" spans="1:12" ht="24.75" customHeight="1">
      <c r="A1150" t="s">
        <v>802</v>
      </c>
      <c r="B1150" t="s">
        <v>803</v>
      </c>
      <c r="C1150" t="s">
        <v>2627</v>
      </c>
      <c r="D1150" t="s">
        <v>2576</v>
      </c>
      <c r="E1150" s="1">
        <v>117.71</v>
      </c>
      <c r="F1150" s="1">
        <v>96.48</v>
      </c>
      <c r="G1150" t="s">
        <v>2577</v>
      </c>
      <c r="H1150" s="2">
        <v>96.48</v>
      </c>
      <c r="I1150" t="s">
        <v>2628</v>
      </c>
      <c r="J1150" t="s">
        <v>2579</v>
      </c>
      <c r="K1150">
        <f t="shared" si="34"/>
        <v>-3</v>
      </c>
      <c r="L1150" s="2">
        <f t="shared" si="35"/>
        <v>-289.44</v>
      </c>
    </row>
    <row r="1151" spans="1:12" ht="24.75" customHeight="1">
      <c r="A1151" t="s">
        <v>256</v>
      </c>
      <c r="B1151" t="s">
        <v>257</v>
      </c>
      <c r="C1151" t="s">
        <v>232</v>
      </c>
      <c r="D1151" t="s">
        <v>2051</v>
      </c>
      <c r="E1151" s="1">
        <v>413.3</v>
      </c>
      <c r="F1151" s="1">
        <v>397.4</v>
      </c>
      <c r="G1151" t="s">
        <v>2624</v>
      </c>
      <c r="H1151" s="2">
        <v>397.4</v>
      </c>
      <c r="I1151" t="s">
        <v>2629</v>
      </c>
      <c r="J1151" t="s">
        <v>2579</v>
      </c>
      <c r="K1151">
        <f t="shared" si="34"/>
        <v>-4</v>
      </c>
      <c r="L1151" s="2">
        <f t="shared" si="35"/>
        <v>-1589.6</v>
      </c>
    </row>
    <row r="1152" spans="1:12" ht="24.75" customHeight="1">
      <c r="A1152" t="s">
        <v>260</v>
      </c>
      <c r="B1152" t="s">
        <v>261</v>
      </c>
      <c r="C1152" t="s">
        <v>2630</v>
      </c>
      <c r="D1152" t="s">
        <v>2051</v>
      </c>
      <c r="E1152" s="1">
        <v>817.4</v>
      </c>
      <c r="F1152" s="1">
        <v>670</v>
      </c>
      <c r="G1152" t="s">
        <v>2624</v>
      </c>
      <c r="H1152" s="2">
        <v>670</v>
      </c>
      <c r="I1152" t="s">
        <v>2631</v>
      </c>
      <c r="J1152" t="s">
        <v>2579</v>
      </c>
      <c r="K1152">
        <f t="shared" si="34"/>
        <v>-4</v>
      </c>
      <c r="L1152" s="2">
        <f t="shared" si="35"/>
        <v>-2680</v>
      </c>
    </row>
    <row r="1153" spans="1:12" ht="24.75" customHeight="1">
      <c r="A1153" t="s">
        <v>266</v>
      </c>
      <c r="B1153" t="s">
        <v>267</v>
      </c>
      <c r="C1153" t="s">
        <v>2632</v>
      </c>
      <c r="D1153" t="s">
        <v>2576</v>
      </c>
      <c r="E1153" s="1">
        <v>489.92</v>
      </c>
      <c r="F1153" s="1">
        <v>401.57</v>
      </c>
      <c r="G1153" t="s">
        <v>2577</v>
      </c>
      <c r="H1153" s="2">
        <v>401.57</v>
      </c>
      <c r="I1153" t="s">
        <v>2633</v>
      </c>
      <c r="J1153" t="s">
        <v>2579</v>
      </c>
      <c r="K1153">
        <f t="shared" si="34"/>
        <v>-3</v>
      </c>
      <c r="L1153" s="2">
        <f t="shared" si="35"/>
        <v>-1204.71</v>
      </c>
    </row>
    <row r="1154" spans="1:12" ht="24.75" customHeight="1">
      <c r="A1154" t="s">
        <v>493</v>
      </c>
      <c r="B1154" t="s">
        <v>494</v>
      </c>
      <c r="C1154" t="s">
        <v>2634</v>
      </c>
      <c r="D1154" t="s">
        <v>1540</v>
      </c>
      <c r="E1154" s="1">
        <v>715</v>
      </c>
      <c r="F1154" s="1">
        <v>715</v>
      </c>
      <c r="G1154" t="s">
        <v>2591</v>
      </c>
      <c r="H1154" s="2">
        <v>715</v>
      </c>
      <c r="I1154" t="s">
        <v>2635</v>
      </c>
      <c r="J1154" t="s">
        <v>2579</v>
      </c>
      <c r="K1154">
        <f t="shared" si="34"/>
        <v>-5</v>
      </c>
      <c r="L1154" s="2">
        <f t="shared" si="35"/>
        <v>-3575</v>
      </c>
    </row>
    <row r="1155" spans="1:12" ht="24.75" customHeight="1">
      <c r="A1155" t="s">
        <v>811</v>
      </c>
      <c r="B1155" t="s">
        <v>812</v>
      </c>
      <c r="C1155" t="s">
        <v>2636</v>
      </c>
      <c r="D1155" t="s">
        <v>1540</v>
      </c>
      <c r="E1155" s="1">
        <v>3144.55</v>
      </c>
      <c r="F1155" s="1">
        <v>2577.5</v>
      </c>
      <c r="G1155" t="s">
        <v>2591</v>
      </c>
      <c r="H1155" s="2">
        <v>2577.5</v>
      </c>
      <c r="I1155" t="s">
        <v>2637</v>
      </c>
      <c r="J1155" t="s">
        <v>2579</v>
      </c>
      <c r="K1155">
        <f t="shared" si="34"/>
        <v>-5</v>
      </c>
      <c r="L1155" s="2">
        <f t="shared" si="35"/>
        <v>-12887.5</v>
      </c>
    </row>
    <row r="1156" spans="1:12" ht="24.75" customHeight="1">
      <c r="A1156" t="s">
        <v>270</v>
      </c>
      <c r="B1156" t="s">
        <v>271</v>
      </c>
      <c r="C1156" t="s">
        <v>2638</v>
      </c>
      <c r="D1156" t="s">
        <v>2051</v>
      </c>
      <c r="E1156" s="1">
        <v>89.35</v>
      </c>
      <c r="F1156" s="1">
        <v>73.24</v>
      </c>
      <c r="G1156" t="s">
        <v>2624</v>
      </c>
      <c r="H1156" s="2">
        <v>73.24</v>
      </c>
      <c r="I1156" t="s">
        <v>2639</v>
      </c>
      <c r="J1156" t="s">
        <v>2579</v>
      </c>
      <c r="K1156">
        <f t="shared" si="34"/>
        <v>-4</v>
      </c>
      <c r="L1156" s="2">
        <f t="shared" si="35"/>
        <v>-292.96</v>
      </c>
    </row>
    <row r="1157" spans="1:12" ht="24.75" customHeight="1">
      <c r="A1157" t="s">
        <v>274</v>
      </c>
      <c r="B1157" t="s">
        <v>275</v>
      </c>
      <c r="C1157" t="s">
        <v>2640</v>
      </c>
      <c r="D1157" t="s">
        <v>2051</v>
      </c>
      <c r="E1157" s="1">
        <v>1106.39</v>
      </c>
      <c r="F1157" s="1">
        <v>906.88</v>
      </c>
      <c r="G1157" t="s">
        <v>2624</v>
      </c>
      <c r="H1157" s="2">
        <v>906.88</v>
      </c>
      <c r="I1157" t="s">
        <v>2641</v>
      </c>
      <c r="J1157" t="s">
        <v>2579</v>
      </c>
      <c r="K1157">
        <f aca="true" t="shared" si="36" ref="K1157:K1220">J1157-G1157</f>
        <v>-4</v>
      </c>
      <c r="L1157" s="2">
        <f aca="true" t="shared" si="37" ref="L1157:L1220">K1157*H1157</f>
        <v>-3627.52</v>
      </c>
    </row>
    <row r="1158" spans="1:12" ht="24.75" customHeight="1">
      <c r="A1158" t="s">
        <v>654</v>
      </c>
      <c r="B1158" t="s">
        <v>655</v>
      </c>
      <c r="C1158" t="s">
        <v>2642</v>
      </c>
      <c r="D1158" t="s">
        <v>2042</v>
      </c>
      <c r="E1158" s="1">
        <v>7.38</v>
      </c>
      <c r="F1158" s="1">
        <v>6.7</v>
      </c>
      <c r="G1158" t="s">
        <v>2585</v>
      </c>
      <c r="H1158" s="2">
        <v>6.7</v>
      </c>
      <c r="I1158" t="s">
        <v>2643</v>
      </c>
      <c r="J1158" t="s">
        <v>2579</v>
      </c>
      <c r="K1158">
        <f t="shared" si="36"/>
        <v>-2</v>
      </c>
      <c r="L1158" s="2">
        <f t="shared" si="37"/>
        <v>-13.4</v>
      </c>
    </row>
    <row r="1159" spans="1:12" ht="24.75" customHeight="1">
      <c r="A1159" t="s">
        <v>1249</v>
      </c>
      <c r="B1159" t="s">
        <v>1250</v>
      </c>
      <c r="C1159" t="s">
        <v>2644</v>
      </c>
      <c r="D1159" t="s">
        <v>2022</v>
      </c>
      <c r="E1159" s="1">
        <v>717.36</v>
      </c>
      <c r="F1159" s="1">
        <v>588</v>
      </c>
      <c r="G1159" t="s">
        <v>2579</v>
      </c>
      <c r="H1159" s="2">
        <v>588</v>
      </c>
      <c r="I1159" t="s">
        <v>2645</v>
      </c>
      <c r="J1159" t="s">
        <v>2579</v>
      </c>
      <c r="K1159">
        <f t="shared" si="36"/>
        <v>0</v>
      </c>
      <c r="L1159" s="2">
        <f t="shared" si="37"/>
        <v>0</v>
      </c>
    </row>
    <row r="1160" spans="1:12" ht="24.75" customHeight="1">
      <c r="A1160" t="s">
        <v>107</v>
      </c>
      <c r="B1160" t="s">
        <v>108</v>
      </c>
      <c r="C1160" t="s">
        <v>430</v>
      </c>
      <c r="D1160" t="s">
        <v>2051</v>
      </c>
      <c r="E1160" s="1">
        <v>172.01</v>
      </c>
      <c r="F1160" s="1">
        <v>140.99</v>
      </c>
      <c r="G1160" t="s">
        <v>2624</v>
      </c>
      <c r="H1160" s="2">
        <v>140.99</v>
      </c>
      <c r="I1160" t="s">
        <v>2646</v>
      </c>
      <c r="J1160" t="s">
        <v>2579</v>
      </c>
      <c r="K1160">
        <f t="shared" si="36"/>
        <v>-4</v>
      </c>
      <c r="L1160" s="2">
        <f t="shared" si="37"/>
        <v>-563.96</v>
      </c>
    </row>
    <row r="1161" spans="1:12" ht="24.75" customHeight="1">
      <c r="A1161" t="s">
        <v>292</v>
      </c>
      <c r="B1161" t="s">
        <v>293</v>
      </c>
      <c r="C1161" t="s">
        <v>2647</v>
      </c>
      <c r="D1161" t="s">
        <v>2042</v>
      </c>
      <c r="E1161" s="1">
        <v>1034.35</v>
      </c>
      <c r="F1161" s="1">
        <v>847.83</v>
      </c>
      <c r="G1161" t="s">
        <v>2585</v>
      </c>
      <c r="H1161" s="2">
        <v>847.83</v>
      </c>
      <c r="I1161" t="s">
        <v>2648</v>
      </c>
      <c r="J1161" t="s">
        <v>2579</v>
      </c>
      <c r="K1161">
        <f t="shared" si="36"/>
        <v>-2</v>
      </c>
      <c r="L1161" s="2">
        <f t="shared" si="37"/>
        <v>-1695.66</v>
      </c>
    </row>
    <row r="1162" spans="1:12" ht="24.75" customHeight="1">
      <c r="A1162" t="s">
        <v>292</v>
      </c>
      <c r="B1162" t="s">
        <v>293</v>
      </c>
      <c r="C1162" t="s">
        <v>2649</v>
      </c>
      <c r="D1162" t="s">
        <v>2042</v>
      </c>
      <c r="E1162" s="1">
        <v>1212.33</v>
      </c>
      <c r="F1162" s="1">
        <v>993.71</v>
      </c>
      <c r="G1162" t="s">
        <v>2585</v>
      </c>
      <c r="H1162" s="2">
        <v>993.71</v>
      </c>
      <c r="I1162" t="s">
        <v>2650</v>
      </c>
      <c r="J1162" t="s">
        <v>2579</v>
      </c>
      <c r="K1162">
        <f t="shared" si="36"/>
        <v>-2</v>
      </c>
      <c r="L1162" s="2">
        <f t="shared" si="37"/>
        <v>-1987.42</v>
      </c>
    </row>
    <row r="1163" spans="1:12" ht="24.75" customHeight="1">
      <c r="A1163" t="s">
        <v>161</v>
      </c>
      <c r="B1163" t="s">
        <v>162</v>
      </c>
      <c r="C1163" t="s">
        <v>2651</v>
      </c>
      <c r="D1163" t="s">
        <v>2006</v>
      </c>
      <c r="E1163" s="1">
        <v>89.41</v>
      </c>
      <c r="F1163" s="1">
        <v>76.94</v>
      </c>
      <c r="G1163" t="s">
        <v>2525</v>
      </c>
      <c r="H1163" s="2">
        <v>76.94</v>
      </c>
      <c r="I1163" t="s">
        <v>2652</v>
      </c>
      <c r="J1163" t="s">
        <v>2579</v>
      </c>
      <c r="K1163">
        <f t="shared" si="36"/>
        <v>6</v>
      </c>
      <c r="L1163" s="2">
        <f t="shared" si="37"/>
        <v>461.64</v>
      </c>
    </row>
    <row r="1164" spans="1:12" ht="24.75" customHeight="1">
      <c r="A1164" t="s">
        <v>508</v>
      </c>
      <c r="B1164" t="s">
        <v>509</v>
      </c>
      <c r="C1164" t="s">
        <v>2653</v>
      </c>
      <c r="D1164" t="s">
        <v>2042</v>
      </c>
      <c r="E1164" s="1">
        <v>230.63</v>
      </c>
      <c r="F1164" s="1">
        <v>189.04</v>
      </c>
      <c r="G1164" t="s">
        <v>2585</v>
      </c>
      <c r="H1164" s="2">
        <v>189.04</v>
      </c>
      <c r="I1164" t="s">
        <v>2654</v>
      </c>
      <c r="J1164" t="s">
        <v>2579</v>
      </c>
      <c r="K1164">
        <f t="shared" si="36"/>
        <v>-2</v>
      </c>
      <c r="L1164" s="2">
        <f t="shared" si="37"/>
        <v>-378.08</v>
      </c>
    </row>
    <row r="1165" spans="1:12" ht="24.75" customHeight="1">
      <c r="A1165" t="s">
        <v>508</v>
      </c>
      <c r="B1165" t="s">
        <v>509</v>
      </c>
      <c r="C1165" t="s">
        <v>2655</v>
      </c>
      <c r="D1165" t="s">
        <v>2042</v>
      </c>
      <c r="E1165" s="1">
        <v>646.31</v>
      </c>
      <c r="F1165" s="1">
        <v>529.76</v>
      </c>
      <c r="G1165" t="s">
        <v>2585</v>
      </c>
      <c r="H1165" s="2">
        <v>529.76</v>
      </c>
      <c r="I1165" t="s">
        <v>2656</v>
      </c>
      <c r="J1165" t="s">
        <v>2579</v>
      </c>
      <c r="K1165">
        <f t="shared" si="36"/>
        <v>-2</v>
      </c>
      <c r="L1165" s="2">
        <f t="shared" si="37"/>
        <v>-1059.52</v>
      </c>
    </row>
    <row r="1166" spans="1:12" ht="24.75" customHeight="1">
      <c r="A1166" t="s">
        <v>508</v>
      </c>
      <c r="B1166" t="s">
        <v>509</v>
      </c>
      <c r="C1166" t="s">
        <v>2657</v>
      </c>
      <c r="D1166" t="s">
        <v>2042</v>
      </c>
      <c r="E1166" s="1">
        <v>186.1</v>
      </c>
      <c r="F1166" s="1">
        <v>152.54</v>
      </c>
      <c r="G1166" t="s">
        <v>2585</v>
      </c>
      <c r="H1166" s="2">
        <v>152.54</v>
      </c>
      <c r="I1166" t="s">
        <v>2658</v>
      </c>
      <c r="J1166" t="s">
        <v>2579</v>
      </c>
      <c r="K1166">
        <f t="shared" si="36"/>
        <v>-2</v>
      </c>
      <c r="L1166" s="2">
        <f t="shared" si="37"/>
        <v>-305.08</v>
      </c>
    </row>
    <row r="1167" spans="1:12" ht="24.75" customHeight="1">
      <c r="A1167" t="s">
        <v>508</v>
      </c>
      <c r="B1167" t="s">
        <v>509</v>
      </c>
      <c r="C1167" t="s">
        <v>2659</v>
      </c>
      <c r="D1167" t="s">
        <v>2042</v>
      </c>
      <c r="E1167" s="1">
        <v>1830.72</v>
      </c>
      <c r="F1167" s="1">
        <v>1500.59</v>
      </c>
      <c r="G1167" t="s">
        <v>2585</v>
      </c>
      <c r="H1167" s="2">
        <v>1500.59</v>
      </c>
      <c r="I1167" t="s">
        <v>2660</v>
      </c>
      <c r="J1167" t="s">
        <v>2579</v>
      </c>
      <c r="K1167">
        <f t="shared" si="36"/>
        <v>-2</v>
      </c>
      <c r="L1167" s="2">
        <f t="shared" si="37"/>
        <v>-3001.18</v>
      </c>
    </row>
    <row r="1168" spans="1:12" ht="24.75" customHeight="1">
      <c r="A1168" t="s">
        <v>508</v>
      </c>
      <c r="B1168" t="s">
        <v>509</v>
      </c>
      <c r="C1168" t="s">
        <v>2661</v>
      </c>
      <c r="D1168" t="s">
        <v>2042</v>
      </c>
      <c r="E1168" s="1">
        <v>137.64</v>
      </c>
      <c r="F1168" s="1">
        <v>112.82</v>
      </c>
      <c r="G1168" t="s">
        <v>2585</v>
      </c>
      <c r="H1168" s="2">
        <v>112.82</v>
      </c>
      <c r="I1168" t="s">
        <v>2662</v>
      </c>
      <c r="J1168" t="s">
        <v>2579</v>
      </c>
      <c r="K1168">
        <f t="shared" si="36"/>
        <v>-2</v>
      </c>
      <c r="L1168" s="2">
        <f t="shared" si="37"/>
        <v>-225.64</v>
      </c>
    </row>
    <row r="1169" spans="1:12" ht="24.75" customHeight="1">
      <c r="A1169" t="s">
        <v>508</v>
      </c>
      <c r="B1169" t="s">
        <v>509</v>
      </c>
      <c r="C1169" t="s">
        <v>2663</v>
      </c>
      <c r="D1169" t="s">
        <v>2042</v>
      </c>
      <c r="E1169" s="1">
        <v>798.98</v>
      </c>
      <c r="F1169" s="1">
        <v>654.9</v>
      </c>
      <c r="G1169" t="s">
        <v>2585</v>
      </c>
      <c r="H1169" s="2">
        <v>654.9</v>
      </c>
      <c r="I1169" t="s">
        <v>2664</v>
      </c>
      <c r="J1169" t="s">
        <v>2579</v>
      </c>
      <c r="K1169">
        <f t="shared" si="36"/>
        <v>-2</v>
      </c>
      <c r="L1169" s="2">
        <f t="shared" si="37"/>
        <v>-1309.8</v>
      </c>
    </row>
    <row r="1170" spans="1:12" ht="24.75" customHeight="1">
      <c r="A1170" t="s">
        <v>508</v>
      </c>
      <c r="B1170" t="s">
        <v>509</v>
      </c>
      <c r="C1170" t="s">
        <v>2665</v>
      </c>
      <c r="D1170" t="s">
        <v>2042</v>
      </c>
      <c r="E1170" s="1">
        <v>383.01</v>
      </c>
      <c r="F1170" s="1">
        <v>313.94</v>
      </c>
      <c r="G1170" t="s">
        <v>2585</v>
      </c>
      <c r="H1170" s="2">
        <v>313.94</v>
      </c>
      <c r="I1170" t="s">
        <v>2666</v>
      </c>
      <c r="J1170" t="s">
        <v>2579</v>
      </c>
      <c r="K1170">
        <f t="shared" si="36"/>
        <v>-2</v>
      </c>
      <c r="L1170" s="2">
        <f t="shared" si="37"/>
        <v>-627.88</v>
      </c>
    </row>
    <row r="1171" spans="1:12" ht="24.75" customHeight="1">
      <c r="A1171" t="s">
        <v>508</v>
      </c>
      <c r="B1171" t="s">
        <v>509</v>
      </c>
      <c r="C1171" t="s">
        <v>2667</v>
      </c>
      <c r="D1171" t="s">
        <v>2042</v>
      </c>
      <c r="E1171" s="1">
        <v>121.8</v>
      </c>
      <c r="F1171" s="1">
        <v>99.84</v>
      </c>
      <c r="G1171" t="s">
        <v>2585</v>
      </c>
      <c r="H1171" s="2">
        <v>99.84</v>
      </c>
      <c r="I1171" t="s">
        <v>2668</v>
      </c>
      <c r="J1171" t="s">
        <v>2579</v>
      </c>
      <c r="K1171">
        <f t="shared" si="36"/>
        <v>-2</v>
      </c>
      <c r="L1171" s="2">
        <f t="shared" si="37"/>
        <v>-199.68</v>
      </c>
    </row>
    <row r="1172" spans="1:12" ht="24.75" customHeight="1">
      <c r="A1172" t="s">
        <v>508</v>
      </c>
      <c r="B1172" t="s">
        <v>509</v>
      </c>
      <c r="C1172" t="s">
        <v>2669</v>
      </c>
      <c r="D1172" t="s">
        <v>2042</v>
      </c>
      <c r="E1172" s="1">
        <v>211.1</v>
      </c>
      <c r="F1172" s="1">
        <v>173.03</v>
      </c>
      <c r="G1172" t="s">
        <v>2585</v>
      </c>
      <c r="H1172" s="2">
        <v>173.03</v>
      </c>
      <c r="I1172" t="s">
        <v>2670</v>
      </c>
      <c r="J1172" t="s">
        <v>2579</v>
      </c>
      <c r="K1172">
        <f t="shared" si="36"/>
        <v>-2</v>
      </c>
      <c r="L1172" s="2">
        <f t="shared" si="37"/>
        <v>-346.06</v>
      </c>
    </row>
    <row r="1173" spans="1:12" ht="24.75" customHeight="1">
      <c r="A1173" t="s">
        <v>178</v>
      </c>
      <c r="B1173" t="s">
        <v>179</v>
      </c>
      <c r="C1173" t="s">
        <v>2671</v>
      </c>
      <c r="D1173" t="s">
        <v>2051</v>
      </c>
      <c r="E1173" s="1">
        <v>26.55</v>
      </c>
      <c r="F1173" s="1">
        <v>21.76</v>
      </c>
      <c r="G1173" t="s">
        <v>2624</v>
      </c>
      <c r="H1173" s="2">
        <v>21.76</v>
      </c>
      <c r="I1173" t="s">
        <v>2672</v>
      </c>
      <c r="J1173" t="s">
        <v>2579</v>
      </c>
      <c r="K1173">
        <f t="shared" si="36"/>
        <v>-4</v>
      </c>
      <c r="L1173" s="2">
        <f t="shared" si="37"/>
        <v>-87.04</v>
      </c>
    </row>
    <row r="1174" spans="1:12" ht="24.75" customHeight="1">
      <c r="A1174" t="s">
        <v>178</v>
      </c>
      <c r="B1174" t="s">
        <v>179</v>
      </c>
      <c r="C1174" t="s">
        <v>2673</v>
      </c>
      <c r="D1174" t="s">
        <v>2051</v>
      </c>
      <c r="E1174" s="1">
        <v>1240.53</v>
      </c>
      <c r="F1174" s="1">
        <v>1016.83</v>
      </c>
      <c r="G1174" t="s">
        <v>2624</v>
      </c>
      <c r="H1174" s="2">
        <v>1016.83</v>
      </c>
      <c r="I1174" t="s">
        <v>2674</v>
      </c>
      <c r="J1174" t="s">
        <v>2579</v>
      </c>
      <c r="K1174">
        <f t="shared" si="36"/>
        <v>-4</v>
      </c>
      <c r="L1174" s="2">
        <f t="shared" si="37"/>
        <v>-4067.32</v>
      </c>
    </row>
    <row r="1175" spans="1:12" ht="24.75" customHeight="1">
      <c r="A1175" t="s">
        <v>178</v>
      </c>
      <c r="B1175" t="s">
        <v>179</v>
      </c>
      <c r="C1175" t="s">
        <v>2675</v>
      </c>
      <c r="D1175" t="s">
        <v>2051</v>
      </c>
      <c r="E1175" s="1">
        <v>4366.47</v>
      </c>
      <c r="F1175" s="1">
        <v>3579.07</v>
      </c>
      <c r="G1175" t="s">
        <v>2624</v>
      </c>
      <c r="H1175" s="2">
        <v>3579.07</v>
      </c>
      <c r="I1175" t="s">
        <v>2676</v>
      </c>
      <c r="J1175" t="s">
        <v>2579</v>
      </c>
      <c r="K1175">
        <f t="shared" si="36"/>
        <v>-4</v>
      </c>
      <c r="L1175" s="2">
        <f t="shared" si="37"/>
        <v>-14316.28</v>
      </c>
    </row>
    <row r="1176" spans="1:12" ht="24.75" customHeight="1">
      <c r="A1176" t="s">
        <v>178</v>
      </c>
      <c r="B1176" t="s">
        <v>179</v>
      </c>
      <c r="C1176" t="s">
        <v>2677</v>
      </c>
      <c r="D1176" t="s">
        <v>2051</v>
      </c>
      <c r="E1176" s="1">
        <v>5759.01</v>
      </c>
      <c r="F1176" s="1">
        <v>4720.5</v>
      </c>
      <c r="G1176" t="s">
        <v>2624</v>
      </c>
      <c r="H1176" s="2">
        <v>4720.5</v>
      </c>
      <c r="I1176" t="s">
        <v>2678</v>
      </c>
      <c r="J1176" t="s">
        <v>2579</v>
      </c>
      <c r="K1176">
        <f t="shared" si="36"/>
        <v>-4</v>
      </c>
      <c r="L1176" s="2">
        <f t="shared" si="37"/>
        <v>-18882</v>
      </c>
    </row>
    <row r="1177" spans="1:12" ht="24.75" customHeight="1">
      <c r="A1177" t="s">
        <v>178</v>
      </c>
      <c r="B1177" t="s">
        <v>179</v>
      </c>
      <c r="C1177" t="s">
        <v>2679</v>
      </c>
      <c r="D1177" t="s">
        <v>2051</v>
      </c>
      <c r="E1177" s="1">
        <v>1605.89</v>
      </c>
      <c r="F1177" s="1">
        <v>1316.3</v>
      </c>
      <c r="G1177" t="s">
        <v>2624</v>
      </c>
      <c r="H1177" s="2">
        <v>1316.3</v>
      </c>
      <c r="I1177" t="s">
        <v>2680</v>
      </c>
      <c r="J1177" t="s">
        <v>2579</v>
      </c>
      <c r="K1177">
        <f t="shared" si="36"/>
        <v>-4</v>
      </c>
      <c r="L1177" s="2">
        <f t="shared" si="37"/>
        <v>-5265.2</v>
      </c>
    </row>
    <row r="1178" spans="1:12" ht="24.75" customHeight="1">
      <c r="A1178" t="s">
        <v>178</v>
      </c>
      <c r="B1178" t="s">
        <v>179</v>
      </c>
      <c r="C1178" t="s">
        <v>2681</v>
      </c>
      <c r="D1178" t="s">
        <v>2051</v>
      </c>
      <c r="E1178" s="1">
        <v>539.46</v>
      </c>
      <c r="F1178" s="1">
        <v>442.18</v>
      </c>
      <c r="G1178" t="s">
        <v>2624</v>
      </c>
      <c r="H1178" s="2">
        <v>442.18</v>
      </c>
      <c r="I1178" t="s">
        <v>2682</v>
      </c>
      <c r="J1178" t="s">
        <v>2579</v>
      </c>
      <c r="K1178">
        <f t="shared" si="36"/>
        <v>-4</v>
      </c>
      <c r="L1178" s="2">
        <f t="shared" si="37"/>
        <v>-1768.72</v>
      </c>
    </row>
    <row r="1179" spans="1:12" ht="24.75" customHeight="1">
      <c r="A1179" t="s">
        <v>178</v>
      </c>
      <c r="B1179" t="s">
        <v>179</v>
      </c>
      <c r="C1179" t="s">
        <v>2683</v>
      </c>
      <c r="D1179" t="s">
        <v>2051</v>
      </c>
      <c r="E1179" s="1">
        <v>32.61</v>
      </c>
      <c r="F1179" s="1">
        <v>26.73</v>
      </c>
      <c r="G1179" t="s">
        <v>2624</v>
      </c>
      <c r="H1179" s="2">
        <v>26.73</v>
      </c>
      <c r="I1179" t="s">
        <v>2684</v>
      </c>
      <c r="J1179" t="s">
        <v>2579</v>
      </c>
      <c r="K1179">
        <f t="shared" si="36"/>
        <v>-4</v>
      </c>
      <c r="L1179" s="2">
        <f t="shared" si="37"/>
        <v>-106.92</v>
      </c>
    </row>
    <row r="1180" spans="1:12" ht="24.75" customHeight="1">
      <c r="A1180" t="s">
        <v>178</v>
      </c>
      <c r="B1180" t="s">
        <v>179</v>
      </c>
      <c r="C1180" t="s">
        <v>2685</v>
      </c>
      <c r="D1180" t="s">
        <v>2051</v>
      </c>
      <c r="E1180" s="1">
        <v>912.15</v>
      </c>
      <c r="F1180" s="1">
        <v>747.66</v>
      </c>
      <c r="G1180" t="s">
        <v>2624</v>
      </c>
      <c r="H1180" s="2">
        <v>747.66</v>
      </c>
      <c r="I1180" t="s">
        <v>2686</v>
      </c>
      <c r="J1180" t="s">
        <v>2579</v>
      </c>
      <c r="K1180">
        <f t="shared" si="36"/>
        <v>-4</v>
      </c>
      <c r="L1180" s="2">
        <f t="shared" si="37"/>
        <v>-2990.64</v>
      </c>
    </row>
    <row r="1181" spans="1:12" ht="24.75" customHeight="1">
      <c r="A1181" t="s">
        <v>178</v>
      </c>
      <c r="B1181" t="s">
        <v>179</v>
      </c>
      <c r="C1181" t="s">
        <v>2687</v>
      </c>
      <c r="D1181" t="s">
        <v>2051</v>
      </c>
      <c r="E1181" s="1">
        <v>336.5</v>
      </c>
      <c r="F1181" s="1">
        <v>275.82</v>
      </c>
      <c r="G1181" t="s">
        <v>2624</v>
      </c>
      <c r="H1181" s="2">
        <v>275.82</v>
      </c>
      <c r="I1181" t="s">
        <v>2688</v>
      </c>
      <c r="J1181" t="s">
        <v>2579</v>
      </c>
      <c r="K1181">
        <f t="shared" si="36"/>
        <v>-4</v>
      </c>
      <c r="L1181" s="2">
        <f t="shared" si="37"/>
        <v>-1103.28</v>
      </c>
    </row>
    <row r="1182" spans="1:12" ht="24.75" customHeight="1">
      <c r="A1182" t="s">
        <v>178</v>
      </c>
      <c r="B1182" t="s">
        <v>179</v>
      </c>
      <c r="C1182" t="s">
        <v>2689</v>
      </c>
      <c r="D1182" t="s">
        <v>2051</v>
      </c>
      <c r="E1182" s="1">
        <v>25.33</v>
      </c>
      <c r="F1182" s="1">
        <v>20.76</v>
      </c>
      <c r="G1182" t="s">
        <v>2624</v>
      </c>
      <c r="H1182" s="2">
        <v>20.76</v>
      </c>
      <c r="I1182" t="s">
        <v>2690</v>
      </c>
      <c r="J1182" t="s">
        <v>2579</v>
      </c>
      <c r="K1182">
        <f t="shared" si="36"/>
        <v>-4</v>
      </c>
      <c r="L1182" s="2">
        <f t="shared" si="37"/>
        <v>-83.04</v>
      </c>
    </row>
    <row r="1183" spans="1:12" ht="24.75" customHeight="1">
      <c r="A1183" t="s">
        <v>178</v>
      </c>
      <c r="B1183" t="s">
        <v>179</v>
      </c>
      <c r="C1183" t="s">
        <v>2691</v>
      </c>
      <c r="D1183" t="s">
        <v>2051</v>
      </c>
      <c r="E1183" s="1">
        <v>61.35</v>
      </c>
      <c r="F1183" s="1">
        <v>50.29</v>
      </c>
      <c r="G1183" t="s">
        <v>2624</v>
      </c>
      <c r="H1183" s="2">
        <v>50.29</v>
      </c>
      <c r="I1183" t="s">
        <v>2692</v>
      </c>
      <c r="J1183" t="s">
        <v>2579</v>
      </c>
      <c r="K1183">
        <f t="shared" si="36"/>
        <v>-4</v>
      </c>
      <c r="L1183" s="2">
        <f t="shared" si="37"/>
        <v>-201.16</v>
      </c>
    </row>
    <row r="1184" spans="1:12" ht="24.75" customHeight="1">
      <c r="A1184" t="s">
        <v>178</v>
      </c>
      <c r="B1184" t="s">
        <v>179</v>
      </c>
      <c r="C1184" t="s">
        <v>2693</v>
      </c>
      <c r="D1184" t="s">
        <v>2051</v>
      </c>
      <c r="E1184" s="1">
        <v>86.99</v>
      </c>
      <c r="F1184" s="1">
        <v>71.3</v>
      </c>
      <c r="G1184" t="s">
        <v>2624</v>
      </c>
      <c r="H1184" s="2">
        <v>71.3</v>
      </c>
      <c r="I1184" t="s">
        <v>2694</v>
      </c>
      <c r="J1184" t="s">
        <v>2579</v>
      </c>
      <c r="K1184">
        <f t="shared" si="36"/>
        <v>-4</v>
      </c>
      <c r="L1184" s="2">
        <f t="shared" si="37"/>
        <v>-285.2</v>
      </c>
    </row>
    <row r="1185" spans="1:12" ht="24.75" customHeight="1">
      <c r="A1185" t="s">
        <v>919</v>
      </c>
      <c r="B1185" t="s">
        <v>920</v>
      </c>
      <c r="C1185" t="s">
        <v>2695</v>
      </c>
      <c r="D1185" t="s">
        <v>2051</v>
      </c>
      <c r="E1185" s="1">
        <v>252.81</v>
      </c>
      <c r="F1185" s="1">
        <v>207.22</v>
      </c>
      <c r="G1185" t="s">
        <v>2624</v>
      </c>
      <c r="H1185" s="2">
        <v>207.22</v>
      </c>
      <c r="I1185" t="s">
        <v>2696</v>
      </c>
      <c r="J1185" t="s">
        <v>2579</v>
      </c>
      <c r="K1185">
        <f t="shared" si="36"/>
        <v>-4</v>
      </c>
      <c r="L1185" s="2">
        <f t="shared" si="37"/>
        <v>-828.88</v>
      </c>
    </row>
    <row r="1186" spans="1:12" ht="24.75" customHeight="1">
      <c r="A1186" t="s">
        <v>522</v>
      </c>
      <c r="B1186" t="s">
        <v>523</v>
      </c>
      <c r="C1186" t="s">
        <v>2697</v>
      </c>
      <c r="D1186" t="s">
        <v>2051</v>
      </c>
      <c r="E1186" s="1">
        <v>1551.52</v>
      </c>
      <c r="F1186" s="1">
        <v>1271.74</v>
      </c>
      <c r="G1186" t="s">
        <v>2624</v>
      </c>
      <c r="H1186" s="2">
        <v>1271.74</v>
      </c>
      <c r="I1186" t="s">
        <v>2698</v>
      </c>
      <c r="J1186" t="s">
        <v>2579</v>
      </c>
      <c r="K1186">
        <f t="shared" si="36"/>
        <v>-4</v>
      </c>
      <c r="L1186" s="2">
        <f t="shared" si="37"/>
        <v>-5086.96</v>
      </c>
    </row>
    <row r="1187" spans="1:12" ht="24.75" customHeight="1">
      <c r="A1187" t="s">
        <v>522</v>
      </c>
      <c r="B1187" t="s">
        <v>523</v>
      </c>
      <c r="C1187" t="s">
        <v>2699</v>
      </c>
      <c r="D1187" t="s">
        <v>2051</v>
      </c>
      <c r="E1187" s="1">
        <v>1332.94</v>
      </c>
      <c r="F1187" s="1">
        <v>1092.57</v>
      </c>
      <c r="G1187" t="s">
        <v>2624</v>
      </c>
      <c r="H1187" s="2">
        <v>1092.57</v>
      </c>
      <c r="I1187" t="s">
        <v>2700</v>
      </c>
      <c r="J1187" t="s">
        <v>2579</v>
      </c>
      <c r="K1187">
        <f t="shared" si="36"/>
        <v>-4</v>
      </c>
      <c r="L1187" s="2">
        <f t="shared" si="37"/>
        <v>-4370.28</v>
      </c>
    </row>
    <row r="1188" spans="1:12" ht="24.75" customHeight="1">
      <c r="A1188" t="s">
        <v>198</v>
      </c>
      <c r="B1188" t="s">
        <v>199</v>
      </c>
      <c r="C1188" t="s">
        <v>2701</v>
      </c>
      <c r="D1188" t="s">
        <v>2051</v>
      </c>
      <c r="E1188" s="1">
        <v>258.88</v>
      </c>
      <c r="F1188" s="1">
        <v>212.2</v>
      </c>
      <c r="G1188" t="s">
        <v>2624</v>
      </c>
      <c r="H1188" s="2">
        <v>212.2</v>
      </c>
      <c r="I1188" t="s">
        <v>2702</v>
      </c>
      <c r="J1188" t="s">
        <v>2579</v>
      </c>
      <c r="K1188">
        <f t="shared" si="36"/>
        <v>-4</v>
      </c>
      <c r="L1188" s="2">
        <f t="shared" si="37"/>
        <v>-848.8</v>
      </c>
    </row>
    <row r="1189" spans="1:12" ht="24.75" customHeight="1">
      <c r="A1189" t="s">
        <v>586</v>
      </c>
      <c r="B1189" t="s">
        <v>587</v>
      </c>
      <c r="C1189" t="s">
        <v>2703</v>
      </c>
      <c r="D1189" t="s">
        <v>2089</v>
      </c>
      <c r="E1189" s="1">
        <v>31.18</v>
      </c>
      <c r="F1189" s="1">
        <v>25.56</v>
      </c>
      <c r="G1189" t="s">
        <v>2580</v>
      </c>
      <c r="H1189" s="2">
        <v>25.56</v>
      </c>
      <c r="I1189" t="s">
        <v>2704</v>
      </c>
      <c r="J1189" t="s">
        <v>2579</v>
      </c>
      <c r="K1189">
        <f t="shared" si="36"/>
        <v>-1</v>
      </c>
      <c r="L1189" s="2">
        <f t="shared" si="37"/>
        <v>-25.56</v>
      </c>
    </row>
    <row r="1190" spans="1:12" ht="24.75" customHeight="1">
      <c r="A1190" t="s">
        <v>2705</v>
      </c>
      <c r="B1190" t="s">
        <v>2706</v>
      </c>
      <c r="C1190" t="s">
        <v>2707</v>
      </c>
      <c r="D1190" t="s">
        <v>1532</v>
      </c>
      <c r="E1190" s="1">
        <v>41.56</v>
      </c>
      <c r="F1190" s="1">
        <v>41.56</v>
      </c>
      <c r="G1190" t="s">
        <v>2134</v>
      </c>
      <c r="H1190" s="2">
        <v>41.56</v>
      </c>
      <c r="I1190" t="s">
        <v>2708</v>
      </c>
      <c r="J1190" t="s">
        <v>2579</v>
      </c>
      <c r="K1190">
        <f t="shared" si="36"/>
        <v>29</v>
      </c>
      <c r="L1190" s="2">
        <f t="shared" si="37"/>
        <v>1205.24</v>
      </c>
    </row>
    <row r="1191" spans="1:12" ht="24.75" customHeight="1">
      <c r="A1191" t="s">
        <v>60</v>
      </c>
      <c r="B1191" t="s">
        <v>11</v>
      </c>
      <c r="C1191" t="s">
        <v>2709</v>
      </c>
      <c r="D1191" t="s">
        <v>2442</v>
      </c>
      <c r="E1191" s="1">
        <v>2048.24</v>
      </c>
      <c r="F1191" s="1">
        <v>1950.7</v>
      </c>
      <c r="G1191" t="s">
        <v>2577</v>
      </c>
      <c r="H1191" s="2">
        <v>1950.7</v>
      </c>
      <c r="I1191" t="s">
        <v>2710</v>
      </c>
      <c r="J1191" t="s">
        <v>2624</v>
      </c>
      <c r="K1191">
        <f t="shared" si="36"/>
        <v>1</v>
      </c>
      <c r="L1191" s="2">
        <f t="shared" si="37"/>
        <v>1950.7</v>
      </c>
    </row>
    <row r="1192" spans="1:12" ht="24.75" customHeight="1">
      <c r="A1192" t="s">
        <v>60</v>
      </c>
      <c r="B1192" t="s">
        <v>11</v>
      </c>
      <c r="C1192" t="s">
        <v>2711</v>
      </c>
      <c r="D1192" t="s">
        <v>2442</v>
      </c>
      <c r="E1192" s="1">
        <v>415.42</v>
      </c>
      <c r="F1192" s="1">
        <v>395.64</v>
      </c>
      <c r="G1192" t="s">
        <v>2577</v>
      </c>
      <c r="H1192" s="2">
        <v>395.64</v>
      </c>
      <c r="I1192" t="s">
        <v>2712</v>
      </c>
      <c r="J1192" t="s">
        <v>2624</v>
      </c>
      <c r="K1192">
        <f t="shared" si="36"/>
        <v>1</v>
      </c>
      <c r="L1192" s="2">
        <f t="shared" si="37"/>
        <v>395.64</v>
      </c>
    </row>
    <row r="1193" spans="1:12" ht="24.75" customHeight="1">
      <c r="A1193" t="s">
        <v>60</v>
      </c>
      <c r="B1193" t="s">
        <v>11</v>
      </c>
      <c r="C1193" t="s">
        <v>2713</v>
      </c>
      <c r="D1193" t="s">
        <v>2442</v>
      </c>
      <c r="E1193" s="1">
        <v>224.35</v>
      </c>
      <c r="F1193" s="1">
        <v>213.67</v>
      </c>
      <c r="G1193" t="s">
        <v>2577</v>
      </c>
      <c r="H1193" s="2">
        <v>213.67</v>
      </c>
      <c r="I1193" t="s">
        <v>2714</v>
      </c>
      <c r="J1193" t="s">
        <v>2624</v>
      </c>
      <c r="K1193">
        <f t="shared" si="36"/>
        <v>1</v>
      </c>
      <c r="L1193" s="2">
        <f t="shared" si="37"/>
        <v>213.67</v>
      </c>
    </row>
    <row r="1194" spans="1:12" ht="24.75" customHeight="1">
      <c r="A1194" t="s">
        <v>60</v>
      </c>
      <c r="B1194" t="s">
        <v>11</v>
      </c>
      <c r="C1194" t="s">
        <v>2715</v>
      </c>
      <c r="D1194" t="s">
        <v>2442</v>
      </c>
      <c r="E1194" s="1">
        <v>160.69</v>
      </c>
      <c r="F1194" s="1">
        <v>153.04</v>
      </c>
      <c r="G1194" t="s">
        <v>2577</v>
      </c>
      <c r="H1194" s="2">
        <v>153.04</v>
      </c>
      <c r="I1194" t="s">
        <v>2716</v>
      </c>
      <c r="J1194" t="s">
        <v>2624</v>
      </c>
      <c r="K1194">
        <f t="shared" si="36"/>
        <v>1</v>
      </c>
      <c r="L1194" s="2">
        <f t="shared" si="37"/>
        <v>153.04</v>
      </c>
    </row>
    <row r="1195" spans="1:12" ht="24.75" customHeight="1">
      <c r="A1195" t="s">
        <v>60</v>
      </c>
      <c r="B1195" t="s">
        <v>11</v>
      </c>
      <c r="C1195" t="s">
        <v>2717</v>
      </c>
      <c r="D1195" t="s">
        <v>2442</v>
      </c>
      <c r="E1195" s="1">
        <v>57.86</v>
      </c>
      <c r="F1195" s="1">
        <v>55.1</v>
      </c>
      <c r="G1195" t="s">
        <v>2577</v>
      </c>
      <c r="H1195" s="2">
        <v>55.1</v>
      </c>
      <c r="I1195" t="s">
        <v>2718</v>
      </c>
      <c r="J1195" t="s">
        <v>2624</v>
      </c>
      <c r="K1195">
        <f t="shared" si="36"/>
        <v>1</v>
      </c>
      <c r="L1195" s="2">
        <f t="shared" si="37"/>
        <v>55.1</v>
      </c>
    </row>
    <row r="1196" spans="1:12" ht="24.75" customHeight="1">
      <c r="A1196" t="s">
        <v>60</v>
      </c>
      <c r="B1196" t="s">
        <v>11</v>
      </c>
      <c r="C1196" t="s">
        <v>2719</v>
      </c>
      <c r="D1196" t="s">
        <v>2442</v>
      </c>
      <c r="E1196" s="1">
        <v>50.14</v>
      </c>
      <c r="F1196" s="1">
        <v>47.75</v>
      </c>
      <c r="G1196" t="s">
        <v>2577</v>
      </c>
      <c r="H1196" s="2">
        <v>47.75</v>
      </c>
      <c r="I1196" t="s">
        <v>2720</v>
      </c>
      <c r="J1196" t="s">
        <v>2624</v>
      </c>
      <c r="K1196">
        <f t="shared" si="36"/>
        <v>1</v>
      </c>
      <c r="L1196" s="2">
        <f t="shared" si="37"/>
        <v>47.75</v>
      </c>
    </row>
    <row r="1197" spans="1:12" ht="24.75" customHeight="1">
      <c r="A1197" t="s">
        <v>1153</v>
      </c>
      <c r="B1197" t="s">
        <v>1154</v>
      </c>
      <c r="C1197" t="s">
        <v>2721</v>
      </c>
      <c r="D1197" t="s">
        <v>2042</v>
      </c>
      <c r="E1197" s="1">
        <v>1419.08</v>
      </c>
      <c r="F1197" s="1">
        <v>1351.5</v>
      </c>
      <c r="G1197" t="s">
        <v>2585</v>
      </c>
      <c r="H1197" s="2">
        <v>1351.5</v>
      </c>
      <c r="I1197" t="s">
        <v>2722</v>
      </c>
      <c r="J1197" t="s">
        <v>2723</v>
      </c>
      <c r="K1197">
        <f t="shared" si="36"/>
        <v>5</v>
      </c>
      <c r="L1197" s="2">
        <f t="shared" si="37"/>
        <v>6757.5</v>
      </c>
    </row>
    <row r="1198" spans="1:12" ht="24.75" customHeight="1">
      <c r="A1198" t="s">
        <v>207</v>
      </c>
      <c r="B1198" t="s">
        <v>208</v>
      </c>
      <c r="C1198" t="s">
        <v>2724</v>
      </c>
      <c r="D1198" t="s">
        <v>2051</v>
      </c>
      <c r="E1198" s="1">
        <v>2.08</v>
      </c>
      <c r="F1198" s="1">
        <v>2</v>
      </c>
      <c r="G1198" t="s">
        <v>2624</v>
      </c>
      <c r="H1198" s="2">
        <v>2</v>
      </c>
      <c r="I1198" t="s">
        <v>2725</v>
      </c>
      <c r="J1198" t="s">
        <v>2723</v>
      </c>
      <c r="K1198">
        <f t="shared" si="36"/>
        <v>3</v>
      </c>
      <c r="L1198" s="2">
        <f t="shared" si="37"/>
        <v>6</v>
      </c>
    </row>
    <row r="1199" spans="1:12" ht="24.75" customHeight="1">
      <c r="A1199" t="s">
        <v>207</v>
      </c>
      <c r="B1199" t="s">
        <v>208</v>
      </c>
      <c r="C1199" t="s">
        <v>2726</v>
      </c>
      <c r="D1199" t="s">
        <v>2051</v>
      </c>
      <c r="E1199" s="1">
        <v>20.59</v>
      </c>
      <c r="F1199" s="1">
        <v>19.8</v>
      </c>
      <c r="G1199" t="s">
        <v>2624</v>
      </c>
      <c r="H1199" s="2">
        <v>19.8</v>
      </c>
      <c r="I1199" t="s">
        <v>2727</v>
      </c>
      <c r="J1199" t="s">
        <v>2723</v>
      </c>
      <c r="K1199">
        <f t="shared" si="36"/>
        <v>3</v>
      </c>
      <c r="L1199" s="2">
        <f t="shared" si="37"/>
        <v>59.400000000000006</v>
      </c>
    </row>
    <row r="1200" spans="1:12" ht="24.75" customHeight="1">
      <c r="A1200" t="s">
        <v>555</v>
      </c>
      <c r="B1200" t="s">
        <v>556</v>
      </c>
      <c r="C1200" t="s">
        <v>2728</v>
      </c>
      <c r="D1200" t="s">
        <v>2084</v>
      </c>
      <c r="E1200" s="1">
        <v>48.88</v>
      </c>
      <c r="F1200" s="1">
        <v>42.78</v>
      </c>
      <c r="G1200" t="s">
        <v>2723</v>
      </c>
      <c r="H1200" s="2">
        <v>42.78</v>
      </c>
      <c r="I1200" t="s">
        <v>2729</v>
      </c>
      <c r="J1200" t="s">
        <v>2723</v>
      </c>
      <c r="K1200">
        <f t="shared" si="36"/>
        <v>0</v>
      </c>
      <c r="L1200" s="2">
        <f t="shared" si="37"/>
        <v>0</v>
      </c>
    </row>
    <row r="1201" spans="1:12" ht="24.75" customHeight="1">
      <c r="A1201" t="s">
        <v>555</v>
      </c>
      <c r="B1201" t="s">
        <v>556</v>
      </c>
      <c r="C1201" t="s">
        <v>2730</v>
      </c>
      <c r="D1201" t="s">
        <v>2129</v>
      </c>
      <c r="E1201" s="1">
        <v>37.04</v>
      </c>
      <c r="F1201" s="1">
        <v>30.36</v>
      </c>
      <c r="G1201" t="s">
        <v>2731</v>
      </c>
      <c r="H1201" s="2">
        <v>30.36</v>
      </c>
      <c r="I1201" t="s">
        <v>2732</v>
      </c>
      <c r="J1201" t="s">
        <v>2723</v>
      </c>
      <c r="K1201">
        <f t="shared" si="36"/>
        <v>-1</v>
      </c>
      <c r="L1201" s="2">
        <f t="shared" si="37"/>
        <v>-30.36</v>
      </c>
    </row>
    <row r="1202" spans="1:12" ht="24.75" customHeight="1">
      <c r="A1202" t="s">
        <v>555</v>
      </c>
      <c r="B1202" t="s">
        <v>556</v>
      </c>
      <c r="C1202" t="s">
        <v>2733</v>
      </c>
      <c r="D1202" t="s">
        <v>2143</v>
      </c>
      <c r="E1202" s="1">
        <v>49.9</v>
      </c>
      <c r="F1202" s="1">
        <v>40.9</v>
      </c>
      <c r="G1202" t="s">
        <v>2734</v>
      </c>
      <c r="H1202" s="2">
        <v>40.9</v>
      </c>
      <c r="I1202" t="s">
        <v>2735</v>
      </c>
      <c r="J1202" t="s">
        <v>2723</v>
      </c>
      <c r="K1202">
        <f t="shared" si="36"/>
        <v>-3</v>
      </c>
      <c r="L1202" s="2">
        <f t="shared" si="37"/>
        <v>-122.69999999999999</v>
      </c>
    </row>
    <row r="1203" spans="1:12" ht="24.75" customHeight="1">
      <c r="A1203" t="s">
        <v>555</v>
      </c>
      <c r="B1203" t="s">
        <v>556</v>
      </c>
      <c r="C1203" t="s">
        <v>2736</v>
      </c>
      <c r="D1203" t="s">
        <v>2143</v>
      </c>
      <c r="E1203" s="1">
        <v>42.61</v>
      </c>
      <c r="F1203" s="1">
        <v>36.33</v>
      </c>
      <c r="G1203" t="s">
        <v>2734</v>
      </c>
      <c r="H1203" s="2">
        <v>36.33</v>
      </c>
      <c r="I1203" t="s">
        <v>2737</v>
      </c>
      <c r="J1203" t="s">
        <v>2723</v>
      </c>
      <c r="K1203">
        <f t="shared" si="36"/>
        <v>-3</v>
      </c>
      <c r="L1203" s="2">
        <f t="shared" si="37"/>
        <v>-108.99</v>
      </c>
    </row>
    <row r="1204" spans="1:12" ht="24.75" customHeight="1">
      <c r="A1204" t="s">
        <v>237</v>
      </c>
      <c r="B1204" t="s">
        <v>238</v>
      </c>
      <c r="C1204" t="s">
        <v>2738</v>
      </c>
      <c r="D1204" t="s">
        <v>2051</v>
      </c>
      <c r="E1204" s="1">
        <v>587.61</v>
      </c>
      <c r="F1204" s="1">
        <v>481.65</v>
      </c>
      <c r="G1204" t="s">
        <v>2624</v>
      </c>
      <c r="H1204" s="2">
        <v>481.65</v>
      </c>
      <c r="I1204" t="s">
        <v>2739</v>
      </c>
      <c r="J1204" t="s">
        <v>2723</v>
      </c>
      <c r="K1204">
        <f t="shared" si="36"/>
        <v>3</v>
      </c>
      <c r="L1204" s="2">
        <f t="shared" si="37"/>
        <v>1444.9499999999998</v>
      </c>
    </row>
    <row r="1205" spans="1:12" ht="24.75" customHeight="1">
      <c r="A1205" t="s">
        <v>286</v>
      </c>
      <c r="B1205" t="s">
        <v>287</v>
      </c>
      <c r="C1205" t="s">
        <v>2740</v>
      </c>
      <c r="D1205" t="s">
        <v>2576</v>
      </c>
      <c r="E1205" s="1">
        <v>1831.95</v>
      </c>
      <c r="F1205" s="1">
        <v>1675.57</v>
      </c>
      <c r="G1205" t="s">
        <v>2577</v>
      </c>
      <c r="H1205" s="2">
        <v>1675.57</v>
      </c>
      <c r="I1205" t="s">
        <v>2741</v>
      </c>
      <c r="J1205" t="s">
        <v>2723</v>
      </c>
      <c r="K1205">
        <f t="shared" si="36"/>
        <v>4</v>
      </c>
      <c r="L1205" s="2">
        <f t="shared" si="37"/>
        <v>6702.28</v>
      </c>
    </row>
    <row r="1206" spans="1:12" ht="24.75" customHeight="1">
      <c r="A1206" t="s">
        <v>286</v>
      </c>
      <c r="B1206" t="s">
        <v>287</v>
      </c>
      <c r="C1206" t="s">
        <v>2742</v>
      </c>
      <c r="D1206" t="s">
        <v>2576</v>
      </c>
      <c r="E1206" s="1">
        <v>5475.27</v>
      </c>
      <c r="F1206" s="1">
        <v>5067.4</v>
      </c>
      <c r="G1206" t="s">
        <v>2577</v>
      </c>
      <c r="H1206" s="2">
        <v>5067.4</v>
      </c>
      <c r="I1206" t="s">
        <v>2743</v>
      </c>
      <c r="J1206" t="s">
        <v>2723</v>
      </c>
      <c r="K1206">
        <f t="shared" si="36"/>
        <v>4</v>
      </c>
      <c r="L1206" s="2">
        <f t="shared" si="37"/>
        <v>20269.6</v>
      </c>
    </row>
    <row r="1207" spans="1:12" ht="24.75" customHeight="1">
      <c r="A1207" t="s">
        <v>286</v>
      </c>
      <c r="B1207" t="s">
        <v>287</v>
      </c>
      <c r="C1207" t="s">
        <v>2744</v>
      </c>
      <c r="D1207" t="s">
        <v>2143</v>
      </c>
      <c r="E1207" s="1">
        <v>437.87</v>
      </c>
      <c r="F1207" s="1">
        <v>358.91</v>
      </c>
      <c r="G1207" t="s">
        <v>2734</v>
      </c>
      <c r="H1207" s="2">
        <v>358.91</v>
      </c>
      <c r="I1207" t="s">
        <v>2745</v>
      </c>
      <c r="J1207" t="s">
        <v>2723</v>
      </c>
      <c r="K1207">
        <f t="shared" si="36"/>
        <v>-3</v>
      </c>
      <c r="L1207" s="2">
        <f t="shared" si="37"/>
        <v>-1076.73</v>
      </c>
    </row>
    <row r="1208" spans="1:12" ht="24.75" customHeight="1">
      <c r="A1208" t="s">
        <v>107</v>
      </c>
      <c r="B1208" t="s">
        <v>108</v>
      </c>
      <c r="C1208" t="s">
        <v>432</v>
      </c>
      <c r="D1208" t="s">
        <v>2084</v>
      </c>
      <c r="E1208" s="1">
        <v>116.5</v>
      </c>
      <c r="F1208" s="1">
        <v>95.49</v>
      </c>
      <c r="G1208" t="s">
        <v>2723</v>
      </c>
      <c r="H1208" s="2">
        <v>95.49</v>
      </c>
      <c r="I1208" t="s">
        <v>2746</v>
      </c>
      <c r="J1208" t="s">
        <v>2723</v>
      </c>
      <c r="K1208">
        <f t="shared" si="36"/>
        <v>0</v>
      </c>
      <c r="L1208" s="2">
        <f t="shared" si="37"/>
        <v>0</v>
      </c>
    </row>
    <row r="1209" spans="1:12" ht="24.75" customHeight="1">
      <c r="A1209" t="s">
        <v>117</v>
      </c>
      <c r="B1209" t="s">
        <v>118</v>
      </c>
      <c r="C1209" t="s">
        <v>2747</v>
      </c>
      <c r="D1209" t="s">
        <v>2748</v>
      </c>
      <c r="E1209" s="1">
        <v>12119.16</v>
      </c>
      <c r="F1209" s="1">
        <v>12047.4</v>
      </c>
      <c r="G1209" t="s">
        <v>2749</v>
      </c>
      <c r="H1209" s="2">
        <v>12047.4</v>
      </c>
      <c r="I1209" t="s">
        <v>2750</v>
      </c>
      <c r="J1209" t="s">
        <v>2723</v>
      </c>
      <c r="K1209">
        <f t="shared" si="36"/>
        <v>29</v>
      </c>
      <c r="L1209" s="2">
        <f t="shared" si="37"/>
        <v>349374.6</v>
      </c>
    </row>
    <row r="1210" spans="1:12" ht="24.75" customHeight="1">
      <c r="A1210" t="s">
        <v>117</v>
      </c>
      <c r="B1210" t="s">
        <v>118</v>
      </c>
      <c r="C1210" t="s">
        <v>2751</v>
      </c>
      <c r="D1210" t="s">
        <v>2748</v>
      </c>
      <c r="E1210" s="1">
        <v>10350.53</v>
      </c>
      <c r="F1210" s="1">
        <v>10288.36</v>
      </c>
      <c r="G1210" t="s">
        <v>2749</v>
      </c>
      <c r="H1210" s="2">
        <v>10288.36</v>
      </c>
      <c r="I1210" t="s">
        <v>2752</v>
      </c>
      <c r="J1210" t="s">
        <v>2723</v>
      </c>
      <c r="K1210">
        <f t="shared" si="36"/>
        <v>29</v>
      </c>
      <c r="L1210" s="2">
        <f t="shared" si="37"/>
        <v>298362.44</v>
      </c>
    </row>
    <row r="1211" spans="1:12" ht="24.75" customHeight="1">
      <c r="A1211" t="s">
        <v>117</v>
      </c>
      <c r="B1211" t="s">
        <v>118</v>
      </c>
      <c r="C1211" t="s">
        <v>2753</v>
      </c>
      <c r="D1211" t="s">
        <v>2748</v>
      </c>
      <c r="E1211" s="1">
        <v>9539.72</v>
      </c>
      <c r="F1211" s="1">
        <v>9479.05</v>
      </c>
      <c r="G1211" t="s">
        <v>2749</v>
      </c>
      <c r="H1211" s="2">
        <v>9479.05</v>
      </c>
      <c r="I1211" t="s">
        <v>2754</v>
      </c>
      <c r="J1211" t="s">
        <v>2723</v>
      </c>
      <c r="K1211">
        <f t="shared" si="36"/>
        <v>29</v>
      </c>
      <c r="L1211" s="2">
        <f t="shared" si="37"/>
        <v>274892.44999999995</v>
      </c>
    </row>
    <row r="1212" spans="1:12" ht="24.75" customHeight="1">
      <c r="A1212" t="s">
        <v>117</v>
      </c>
      <c r="B1212" t="s">
        <v>118</v>
      </c>
      <c r="C1212" t="s">
        <v>2755</v>
      </c>
      <c r="D1212" t="s">
        <v>2748</v>
      </c>
      <c r="E1212" s="1">
        <v>2628.43</v>
      </c>
      <c r="F1212" s="1">
        <v>2612.58</v>
      </c>
      <c r="G1212" t="s">
        <v>2749</v>
      </c>
      <c r="H1212" s="2">
        <v>2612.58</v>
      </c>
      <c r="I1212" t="s">
        <v>2756</v>
      </c>
      <c r="J1212" t="s">
        <v>2723</v>
      </c>
      <c r="K1212">
        <f t="shared" si="36"/>
        <v>29</v>
      </c>
      <c r="L1212" s="2">
        <f t="shared" si="37"/>
        <v>75764.81999999999</v>
      </c>
    </row>
    <row r="1213" spans="1:12" ht="24.75" customHeight="1">
      <c r="A1213" t="s">
        <v>117</v>
      </c>
      <c r="B1213" t="s">
        <v>118</v>
      </c>
      <c r="C1213" t="s">
        <v>2757</v>
      </c>
      <c r="D1213" t="s">
        <v>2748</v>
      </c>
      <c r="E1213" s="1">
        <v>11425.35</v>
      </c>
      <c r="F1213" s="1">
        <v>11360.22</v>
      </c>
      <c r="G1213" t="s">
        <v>2749</v>
      </c>
      <c r="H1213" s="2">
        <v>11360.22</v>
      </c>
      <c r="I1213" t="s">
        <v>2758</v>
      </c>
      <c r="J1213" t="s">
        <v>2723</v>
      </c>
      <c r="K1213">
        <f t="shared" si="36"/>
        <v>29</v>
      </c>
      <c r="L1213" s="2">
        <f t="shared" si="37"/>
        <v>329446.38</v>
      </c>
    </row>
    <row r="1214" spans="1:12" ht="24.75" customHeight="1">
      <c r="A1214" t="s">
        <v>117</v>
      </c>
      <c r="B1214" t="s">
        <v>118</v>
      </c>
      <c r="C1214" t="s">
        <v>2759</v>
      </c>
      <c r="D1214" t="s">
        <v>2748</v>
      </c>
      <c r="E1214" s="1">
        <v>29302.97</v>
      </c>
      <c r="F1214" s="1">
        <v>29128.86</v>
      </c>
      <c r="G1214" t="s">
        <v>2749</v>
      </c>
      <c r="H1214" s="2">
        <v>29128.86</v>
      </c>
      <c r="I1214" t="s">
        <v>2760</v>
      </c>
      <c r="J1214" t="s">
        <v>2723</v>
      </c>
      <c r="K1214">
        <f t="shared" si="36"/>
        <v>29</v>
      </c>
      <c r="L1214" s="2">
        <f t="shared" si="37"/>
        <v>844736.9400000001</v>
      </c>
    </row>
    <row r="1215" spans="1:12" ht="24.75" customHeight="1">
      <c r="A1215" t="s">
        <v>117</v>
      </c>
      <c r="B1215" t="s">
        <v>118</v>
      </c>
      <c r="C1215" t="s">
        <v>2761</v>
      </c>
      <c r="D1215" t="s">
        <v>2748</v>
      </c>
      <c r="E1215" s="1">
        <v>13796.69</v>
      </c>
      <c r="F1215" s="1">
        <v>13713.73</v>
      </c>
      <c r="G1215" t="s">
        <v>2749</v>
      </c>
      <c r="H1215" s="2">
        <v>13713.73</v>
      </c>
      <c r="I1215" t="s">
        <v>2762</v>
      </c>
      <c r="J1215" t="s">
        <v>2723</v>
      </c>
      <c r="K1215">
        <f t="shared" si="36"/>
        <v>29</v>
      </c>
      <c r="L1215" s="2">
        <f t="shared" si="37"/>
        <v>397698.17</v>
      </c>
    </row>
    <row r="1216" spans="1:12" ht="24.75" customHeight="1">
      <c r="A1216" t="s">
        <v>117</v>
      </c>
      <c r="B1216" t="s">
        <v>118</v>
      </c>
      <c r="C1216" t="s">
        <v>2763</v>
      </c>
      <c r="D1216" t="s">
        <v>2748</v>
      </c>
      <c r="E1216" s="1">
        <v>21004.24</v>
      </c>
      <c r="F1216" s="1">
        <v>20884.45</v>
      </c>
      <c r="G1216" t="s">
        <v>2749</v>
      </c>
      <c r="H1216" s="2">
        <v>20884.45</v>
      </c>
      <c r="I1216" t="s">
        <v>2764</v>
      </c>
      <c r="J1216" t="s">
        <v>2723</v>
      </c>
      <c r="K1216">
        <f t="shared" si="36"/>
        <v>29</v>
      </c>
      <c r="L1216" s="2">
        <f t="shared" si="37"/>
        <v>605649.05</v>
      </c>
    </row>
    <row r="1217" spans="1:12" ht="24.75" customHeight="1">
      <c r="A1217" t="s">
        <v>117</v>
      </c>
      <c r="B1217" t="s">
        <v>118</v>
      </c>
      <c r="C1217" t="s">
        <v>2765</v>
      </c>
      <c r="D1217" t="s">
        <v>2748</v>
      </c>
      <c r="E1217" s="1">
        <v>4443.4</v>
      </c>
      <c r="F1217" s="1">
        <v>4415.57</v>
      </c>
      <c r="G1217" t="s">
        <v>2749</v>
      </c>
      <c r="H1217" s="2">
        <v>4415.57</v>
      </c>
      <c r="I1217" t="s">
        <v>2766</v>
      </c>
      <c r="J1217" t="s">
        <v>2723</v>
      </c>
      <c r="K1217">
        <f t="shared" si="36"/>
        <v>29</v>
      </c>
      <c r="L1217" s="2">
        <f t="shared" si="37"/>
        <v>128051.53</v>
      </c>
    </row>
    <row r="1218" spans="1:12" ht="24.75" customHeight="1">
      <c r="A1218" t="s">
        <v>117</v>
      </c>
      <c r="B1218" t="s">
        <v>118</v>
      </c>
      <c r="C1218" t="s">
        <v>2767</v>
      </c>
      <c r="D1218" t="s">
        <v>2748</v>
      </c>
      <c r="E1218" s="1">
        <v>5578.99</v>
      </c>
      <c r="F1218" s="1">
        <v>5546.61</v>
      </c>
      <c r="G1218" t="s">
        <v>2749</v>
      </c>
      <c r="H1218" s="2">
        <v>5546.61</v>
      </c>
      <c r="I1218" t="s">
        <v>2768</v>
      </c>
      <c r="J1218" t="s">
        <v>2723</v>
      </c>
      <c r="K1218">
        <f t="shared" si="36"/>
        <v>29</v>
      </c>
      <c r="L1218" s="2">
        <f t="shared" si="37"/>
        <v>160851.69</v>
      </c>
    </row>
    <row r="1219" spans="1:12" ht="24.75" customHeight="1">
      <c r="A1219" t="s">
        <v>117</v>
      </c>
      <c r="B1219" t="s">
        <v>118</v>
      </c>
      <c r="C1219" t="s">
        <v>2769</v>
      </c>
      <c r="D1219" t="s">
        <v>2748</v>
      </c>
      <c r="E1219" s="1">
        <v>27356.89</v>
      </c>
      <c r="F1219" s="1">
        <v>27197.02</v>
      </c>
      <c r="G1219" t="s">
        <v>2749</v>
      </c>
      <c r="H1219" s="2">
        <v>27197.02</v>
      </c>
      <c r="I1219" t="s">
        <v>2770</v>
      </c>
      <c r="J1219" t="s">
        <v>2723</v>
      </c>
      <c r="K1219">
        <f t="shared" si="36"/>
        <v>29</v>
      </c>
      <c r="L1219" s="2">
        <f t="shared" si="37"/>
        <v>788713.58</v>
      </c>
    </row>
    <row r="1220" spans="1:12" ht="24.75" customHeight="1">
      <c r="A1220" t="s">
        <v>117</v>
      </c>
      <c r="B1220" t="s">
        <v>118</v>
      </c>
      <c r="C1220" t="s">
        <v>2771</v>
      </c>
      <c r="D1220" t="s">
        <v>2748</v>
      </c>
      <c r="E1220" s="1">
        <v>14427.72</v>
      </c>
      <c r="F1220" s="1">
        <v>14340.89</v>
      </c>
      <c r="G1220" t="s">
        <v>2749</v>
      </c>
      <c r="H1220" s="2">
        <v>14340.89</v>
      </c>
      <c r="I1220" t="s">
        <v>2772</v>
      </c>
      <c r="J1220" t="s">
        <v>2723</v>
      </c>
      <c r="K1220">
        <f t="shared" si="36"/>
        <v>29</v>
      </c>
      <c r="L1220" s="2">
        <f t="shared" si="37"/>
        <v>415885.81</v>
      </c>
    </row>
    <row r="1221" spans="1:12" ht="24.75" customHeight="1">
      <c r="A1221" t="s">
        <v>117</v>
      </c>
      <c r="B1221" t="s">
        <v>118</v>
      </c>
      <c r="C1221" t="s">
        <v>2773</v>
      </c>
      <c r="D1221" t="s">
        <v>2748</v>
      </c>
      <c r="E1221" s="1">
        <v>6411.42</v>
      </c>
      <c r="F1221" s="1">
        <v>6368.27</v>
      </c>
      <c r="G1221" t="s">
        <v>2749</v>
      </c>
      <c r="H1221" s="2">
        <v>6368.27</v>
      </c>
      <c r="I1221" t="s">
        <v>2774</v>
      </c>
      <c r="J1221" t="s">
        <v>2723</v>
      </c>
      <c r="K1221">
        <f aca="true" t="shared" si="38" ref="K1221:K1238">J1221-G1221</f>
        <v>29</v>
      </c>
      <c r="L1221" s="2">
        <f aca="true" t="shared" si="39" ref="L1221:L1238">K1221*H1221</f>
        <v>184679.83000000002</v>
      </c>
    </row>
    <row r="1222" spans="1:12" ht="24.75" customHeight="1">
      <c r="A1222" t="s">
        <v>117</v>
      </c>
      <c r="B1222" t="s">
        <v>118</v>
      </c>
      <c r="C1222" t="s">
        <v>2775</v>
      </c>
      <c r="D1222" t="s">
        <v>2748</v>
      </c>
      <c r="E1222" s="1">
        <v>25338.41</v>
      </c>
      <c r="F1222" s="1">
        <v>25196.44</v>
      </c>
      <c r="G1222" t="s">
        <v>2749</v>
      </c>
      <c r="H1222" s="2">
        <v>25196.44</v>
      </c>
      <c r="I1222" t="s">
        <v>2776</v>
      </c>
      <c r="J1222" t="s">
        <v>2723</v>
      </c>
      <c r="K1222">
        <f t="shared" si="38"/>
        <v>29</v>
      </c>
      <c r="L1222" s="2">
        <f t="shared" si="39"/>
        <v>730696.76</v>
      </c>
    </row>
    <row r="1223" spans="1:12" ht="24.75" customHeight="1">
      <c r="A1223" t="s">
        <v>117</v>
      </c>
      <c r="B1223" t="s">
        <v>118</v>
      </c>
      <c r="C1223" t="s">
        <v>2777</v>
      </c>
      <c r="D1223" t="s">
        <v>2748</v>
      </c>
      <c r="E1223" s="1">
        <v>11427.06</v>
      </c>
      <c r="F1223" s="1">
        <v>11361.32</v>
      </c>
      <c r="G1223" t="s">
        <v>2749</v>
      </c>
      <c r="H1223" s="2">
        <v>11361.32</v>
      </c>
      <c r="I1223" t="s">
        <v>2778</v>
      </c>
      <c r="J1223" t="s">
        <v>2723</v>
      </c>
      <c r="K1223">
        <f t="shared" si="38"/>
        <v>29</v>
      </c>
      <c r="L1223" s="2">
        <f t="shared" si="39"/>
        <v>329478.27999999997</v>
      </c>
    </row>
    <row r="1224" spans="1:12" ht="24.75" customHeight="1">
      <c r="A1224" t="s">
        <v>117</v>
      </c>
      <c r="B1224" t="s">
        <v>118</v>
      </c>
      <c r="C1224" t="s">
        <v>2779</v>
      </c>
      <c r="D1224" t="s">
        <v>2748</v>
      </c>
      <c r="E1224" s="1">
        <v>3533.72</v>
      </c>
      <c r="F1224" s="1">
        <v>3513.86</v>
      </c>
      <c r="G1224" t="s">
        <v>2749</v>
      </c>
      <c r="H1224" s="2">
        <v>3513.86</v>
      </c>
      <c r="I1224" t="s">
        <v>2780</v>
      </c>
      <c r="J1224" t="s">
        <v>2723</v>
      </c>
      <c r="K1224">
        <f t="shared" si="38"/>
        <v>29</v>
      </c>
      <c r="L1224" s="2">
        <f t="shared" si="39"/>
        <v>101901.94</v>
      </c>
    </row>
    <row r="1225" spans="1:12" ht="24.75" customHeight="1">
      <c r="A1225" t="s">
        <v>117</v>
      </c>
      <c r="B1225" t="s">
        <v>118</v>
      </c>
      <c r="C1225" t="s">
        <v>2781</v>
      </c>
      <c r="D1225" t="s">
        <v>2748</v>
      </c>
      <c r="E1225" s="1">
        <v>15725.46</v>
      </c>
      <c r="F1225" s="1">
        <v>15633.31</v>
      </c>
      <c r="G1225" t="s">
        <v>2749</v>
      </c>
      <c r="H1225" s="2">
        <v>15633.31</v>
      </c>
      <c r="I1225" t="s">
        <v>2782</v>
      </c>
      <c r="J1225" t="s">
        <v>2723</v>
      </c>
      <c r="K1225">
        <f t="shared" si="38"/>
        <v>29</v>
      </c>
      <c r="L1225" s="2">
        <f t="shared" si="39"/>
        <v>453365.99</v>
      </c>
    </row>
    <row r="1226" spans="1:12" ht="24.75" customHeight="1">
      <c r="A1226" t="s">
        <v>550</v>
      </c>
      <c r="B1226" t="s">
        <v>551</v>
      </c>
      <c r="C1226" t="s">
        <v>2783</v>
      </c>
      <c r="D1226" t="s">
        <v>2170</v>
      </c>
      <c r="E1226" s="1">
        <v>173</v>
      </c>
      <c r="F1226" s="1">
        <v>141.8</v>
      </c>
      <c r="G1226" t="s">
        <v>2723</v>
      </c>
      <c r="H1226" s="2">
        <v>141.8</v>
      </c>
      <c r="I1226" t="s">
        <v>2784</v>
      </c>
      <c r="J1226" t="s">
        <v>2785</v>
      </c>
      <c r="K1226">
        <f t="shared" si="38"/>
        <v>4</v>
      </c>
      <c r="L1226" s="2">
        <f t="shared" si="39"/>
        <v>567.2</v>
      </c>
    </row>
    <row r="1227" spans="1:12" ht="24.75" customHeight="1">
      <c r="A1227" t="s">
        <v>550</v>
      </c>
      <c r="B1227" t="s">
        <v>551</v>
      </c>
      <c r="C1227" t="s">
        <v>2786</v>
      </c>
      <c r="D1227" t="s">
        <v>2170</v>
      </c>
      <c r="E1227" s="1">
        <v>274.4</v>
      </c>
      <c r="F1227" s="1">
        <v>224.92</v>
      </c>
      <c r="G1227" t="s">
        <v>2723</v>
      </c>
      <c r="H1227" s="2">
        <v>224.92</v>
      </c>
      <c r="I1227" t="s">
        <v>2787</v>
      </c>
      <c r="J1227" t="s">
        <v>2785</v>
      </c>
      <c r="K1227">
        <f t="shared" si="38"/>
        <v>4</v>
      </c>
      <c r="L1227" s="2">
        <f t="shared" si="39"/>
        <v>899.68</v>
      </c>
    </row>
    <row r="1228" spans="1:12" ht="24.75" customHeight="1">
      <c r="A1228" t="s">
        <v>550</v>
      </c>
      <c r="B1228" t="s">
        <v>551</v>
      </c>
      <c r="C1228" t="s">
        <v>2788</v>
      </c>
      <c r="D1228" t="s">
        <v>2170</v>
      </c>
      <c r="E1228" s="1">
        <v>250.12</v>
      </c>
      <c r="F1228" s="1">
        <v>205.02</v>
      </c>
      <c r="G1228" t="s">
        <v>2723</v>
      </c>
      <c r="H1228" s="2">
        <v>205.02</v>
      </c>
      <c r="I1228" t="s">
        <v>2789</v>
      </c>
      <c r="J1228" t="s">
        <v>2785</v>
      </c>
      <c r="K1228">
        <f t="shared" si="38"/>
        <v>4</v>
      </c>
      <c r="L1228" s="2">
        <f t="shared" si="39"/>
        <v>820.08</v>
      </c>
    </row>
    <row r="1229" spans="1:12" ht="24.75" customHeight="1">
      <c r="A1229" t="s">
        <v>550</v>
      </c>
      <c r="B1229" t="s">
        <v>551</v>
      </c>
      <c r="C1229" t="s">
        <v>2790</v>
      </c>
      <c r="D1229" t="s">
        <v>2170</v>
      </c>
      <c r="E1229" s="1">
        <v>4801.05</v>
      </c>
      <c r="F1229" s="1">
        <v>3935.29</v>
      </c>
      <c r="G1229" t="s">
        <v>2723</v>
      </c>
      <c r="H1229" s="2">
        <v>3935.29</v>
      </c>
      <c r="I1229" t="s">
        <v>2791</v>
      </c>
      <c r="J1229" t="s">
        <v>2785</v>
      </c>
      <c r="K1229">
        <f t="shared" si="38"/>
        <v>4</v>
      </c>
      <c r="L1229" s="2">
        <f t="shared" si="39"/>
        <v>15741.16</v>
      </c>
    </row>
    <row r="1230" spans="1:12" ht="24.75" customHeight="1">
      <c r="A1230" t="s">
        <v>550</v>
      </c>
      <c r="B1230" t="s">
        <v>551</v>
      </c>
      <c r="C1230" t="s">
        <v>2792</v>
      </c>
      <c r="D1230" t="s">
        <v>2170</v>
      </c>
      <c r="E1230" s="1">
        <v>1002.69</v>
      </c>
      <c r="F1230" s="1">
        <v>821.88</v>
      </c>
      <c r="G1230" t="s">
        <v>2723</v>
      </c>
      <c r="H1230" s="2">
        <v>821.88</v>
      </c>
      <c r="I1230" t="s">
        <v>2793</v>
      </c>
      <c r="J1230" t="s">
        <v>2785</v>
      </c>
      <c r="K1230">
        <f t="shared" si="38"/>
        <v>4</v>
      </c>
      <c r="L1230" s="2">
        <f t="shared" si="39"/>
        <v>3287.52</v>
      </c>
    </row>
    <row r="1231" spans="1:12" ht="24.75" customHeight="1">
      <c r="A1231" t="s">
        <v>550</v>
      </c>
      <c r="B1231" t="s">
        <v>551</v>
      </c>
      <c r="C1231" t="s">
        <v>2794</v>
      </c>
      <c r="D1231" t="s">
        <v>2170</v>
      </c>
      <c r="E1231" s="1">
        <v>678.7</v>
      </c>
      <c r="F1231" s="1">
        <v>556.31</v>
      </c>
      <c r="G1231" t="s">
        <v>2723</v>
      </c>
      <c r="H1231" s="2">
        <v>556.31</v>
      </c>
      <c r="I1231" t="s">
        <v>2795</v>
      </c>
      <c r="J1231" t="s">
        <v>2785</v>
      </c>
      <c r="K1231">
        <f t="shared" si="38"/>
        <v>4</v>
      </c>
      <c r="L1231" s="2">
        <f t="shared" si="39"/>
        <v>2225.24</v>
      </c>
    </row>
    <row r="1232" spans="1:12" ht="24.75" customHeight="1">
      <c r="A1232" t="s">
        <v>550</v>
      </c>
      <c r="B1232" t="s">
        <v>551</v>
      </c>
      <c r="C1232" t="s">
        <v>2796</v>
      </c>
      <c r="D1232" t="s">
        <v>2170</v>
      </c>
      <c r="E1232" s="1">
        <v>362.08</v>
      </c>
      <c r="F1232" s="1">
        <v>296.79</v>
      </c>
      <c r="G1232" t="s">
        <v>2723</v>
      </c>
      <c r="H1232" s="2">
        <v>296.79</v>
      </c>
      <c r="I1232" t="s">
        <v>2797</v>
      </c>
      <c r="J1232" t="s">
        <v>2785</v>
      </c>
      <c r="K1232">
        <f t="shared" si="38"/>
        <v>4</v>
      </c>
      <c r="L1232" s="2">
        <f t="shared" si="39"/>
        <v>1187.16</v>
      </c>
    </row>
    <row r="1233" spans="1:12" ht="24.75" customHeight="1">
      <c r="A1233" t="s">
        <v>797</v>
      </c>
      <c r="B1233" t="s">
        <v>798</v>
      </c>
      <c r="C1233" t="s">
        <v>142</v>
      </c>
      <c r="D1233" t="s">
        <v>2548</v>
      </c>
      <c r="E1233" s="1">
        <v>2615</v>
      </c>
      <c r="F1233" s="1">
        <v>2092</v>
      </c>
      <c r="G1233" t="s">
        <v>2528</v>
      </c>
      <c r="H1233" s="2">
        <v>2092</v>
      </c>
      <c r="I1233" t="s">
        <v>2798</v>
      </c>
      <c r="J1233" t="s">
        <v>2785</v>
      </c>
      <c r="K1233">
        <f t="shared" si="38"/>
        <v>15</v>
      </c>
      <c r="L1233" s="2">
        <f t="shared" si="39"/>
        <v>31380</v>
      </c>
    </row>
    <row r="1234" spans="1:12" ht="24.75" customHeight="1">
      <c r="A1234" t="s">
        <v>626</v>
      </c>
      <c r="B1234" t="s">
        <v>627</v>
      </c>
      <c r="C1234" t="s">
        <v>2799</v>
      </c>
      <c r="D1234" t="s">
        <v>2040</v>
      </c>
      <c r="E1234" s="1">
        <v>531.88</v>
      </c>
      <c r="F1234" s="1">
        <v>427.98</v>
      </c>
      <c r="G1234" t="s">
        <v>2800</v>
      </c>
      <c r="H1234" s="2">
        <v>427.98</v>
      </c>
      <c r="I1234" t="s">
        <v>2801</v>
      </c>
      <c r="J1234" t="s">
        <v>2785</v>
      </c>
      <c r="K1234">
        <f t="shared" si="38"/>
        <v>13</v>
      </c>
      <c r="L1234" s="2">
        <f t="shared" si="39"/>
        <v>5563.74</v>
      </c>
    </row>
    <row r="1235" spans="1:12" ht="24.75" customHeight="1">
      <c r="A1235" t="s">
        <v>626</v>
      </c>
      <c r="B1235" t="s">
        <v>627</v>
      </c>
      <c r="C1235" t="s">
        <v>2802</v>
      </c>
      <c r="D1235" t="s">
        <v>2040</v>
      </c>
      <c r="E1235" s="1">
        <v>555.76</v>
      </c>
      <c r="F1235" s="1">
        <v>447.18</v>
      </c>
      <c r="G1235" t="s">
        <v>2800</v>
      </c>
      <c r="H1235" s="2">
        <v>447.18</v>
      </c>
      <c r="I1235" t="s">
        <v>2803</v>
      </c>
      <c r="J1235" t="s">
        <v>2785</v>
      </c>
      <c r="K1235">
        <f t="shared" si="38"/>
        <v>13</v>
      </c>
      <c r="L1235" s="2">
        <f t="shared" si="39"/>
        <v>5813.34</v>
      </c>
    </row>
    <row r="1236" spans="1:12" ht="24.75" customHeight="1">
      <c r="A1236" t="s">
        <v>626</v>
      </c>
      <c r="B1236" t="s">
        <v>627</v>
      </c>
      <c r="C1236" t="s">
        <v>2119</v>
      </c>
      <c r="D1236" t="s">
        <v>2040</v>
      </c>
      <c r="E1236" s="1">
        <v>657.54</v>
      </c>
      <c r="F1236" s="1">
        <v>531.47</v>
      </c>
      <c r="G1236" t="s">
        <v>2800</v>
      </c>
      <c r="H1236" s="2">
        <v>531.47</v>
      </c>
      <c r="I1236" t="s">
        <v>2804</v>
      </c>
      <c r="J1236" t="s">
        <v>2785</v>
      </c>
      <c r="K1236">
        <f t="shared" si="38"/>
        <v>13</v>
      </c>
      <c r="L1236" s="2">
        <f t="shared" si="39"/>
        <v>6909.110000000001</v>
      </c>
    </row>
    <row r="1237" spans="1:12" ht="24.75" customHeight="1">
      <c r="A1237" t="s">
        <v>1368</v>
      </c>
      <c r="B1237" t="s">
        <v>1369</v>
      </c>
      <c r="C1237" t="s">
        <v>2805</v>
      </c>
      <c r="D1237" t="s">
        <v>2017</v>
      </c>
      <c r="E1237" s="1">
        <v>329.5</v>
      </c>
      <c r="F1237" s="1">
        <v>263.6</v>
      </c>
      <c r="G1237" t="s">
        <v>2530</v>
      </c>
      <c r="H1237" s="2">
        <v>263.6</v>
      </c>
      <c r="I1237" t="s">
        <v>2806</v>
      </c>
      <c r="J1237" t="s">
        <v>2785</v>
      </c>
      <c r="K1237">
        <f t="shared" si="38"/>
        <v>18</v>
      </c>
      <c r="L1237" s="2">
        <f t="shared" si="39"/>
        <v>4744.8</v>
      </c>
    </row>
    <row r="1238" spans="1:12" ht="24.75" customHeight="1">
      <c r="A1238" t="s">
        <v>2807</v>
      </c>
      <c r="B1238" t="s">
        <v>2808</v>
      </c>
      <c r="C1238" t="s">
        <v>2809</v>
      </c>
      <c r="D1238" t="s">
        <v>2170</v>
      </c>
      <c r="E1238" s="1">
        <v>350.01</v>
      </c>
      <c r="F1238" s="1">
        <v>286.89</v>
      </c>
      <c r="G1238" t="s">
        <v>2810</v>
      </c>
      <c r="H1238" s="2">
        <v>286.89</v>
      </c>
      <c r="I1238" t="s">
        <v>2811</v>
      </c>
      <c r="J1238" t="s">
        <v>2785</v>
      </c>
      <c r="K1238">
        <f t="shared" si="38"/>
        <v>-2</v>
      </c>
      <c r="L1238" s="2">
        <f t="shared" si="39"/>
        <v>-573.78</v>
      </c>
    </row>
    <row r="1239" spans="1:12" ht="24.75" customHeight="1">
      <c r="A1239" t="s">
        <v>550</v>
      </c>
      <c r="B1239" t="s">
        <v>551</v>
      </c>
      <c r="C1239" t="s">
        <v>2812</v>
      </c>
      <c r="D1239" t="s">
        <v>2749</v>
      </c>
      <c r="E1239" s="1">
        <v>50.67</v>
      </c>
      <c r="F1239" s="1">
        <v>41.53</v>
      </c>
      <c r="G1239" t="s">
        <v>2813</v>
      </c>
      <c r="H1239" s="1">
        <v>41.53</v>
      </c>
      <c r="I1239" t="s">
        <v>2814</v>
      </c>
      <c r="J1239" t="s">
        <v>2815</v>
      </c>
      <c r="K1239">
        <f>J1239-G1239</f>
        <v>15</v>
      </c>
      <c r="L1239" s="2">
        <f>K1239*H1239</f>
        <v>622.95</v>
      </c>
    </row>
    <row r="1240" spans="1:12" ht="24.75" customHeight="1">
      <c r="A1240" t="s">
        <v>74</v>
      </c>
      <c r="B1240" t="s">
        <v>11</v>
      </c>
      <c r="C1240" t="s">
        <v>2816</v>
      </c>
      <c r="D1240" t="s">
        <v>1540</v>
      </c>
      <c r="E1240" s="1">
        <v>477</v>
      </c>
      <c r="F1240" s="1">
        <v>390.98</v>
      </c>
      <c r="G1240" t="s">
        <v>2817</v>
      </c>
      <c r="H1240" s="1">
        <v>390.98</v>
      </c>
      <c r="I1240" t="s">
        <v>2818</v>
      </c>
      <c r="J1240" t="s">
        <v>2815</v>
      </c>
      <c r="K1240">
        <f aca="true" t="shared" si="40" ref="K1240:K1303">J1240-G1240</f>
        <v>5</v>
      </c>
      <c r="L1240" s="2">
        <f aca="true" t="shared" si="41" ref="L1240:L1303">K1240*H1240</f>
        <v>1954.9</v>
      </c>
    </row>
    <row r="1241" spans="1:12" ht="24.75" customHeight="1">
      <c r="A1241" t="s">
        <v>28</v>
      </c>
      <c r="B1241" t="s">
        <v>29</v>
      </c>
      <c r="C1241" t="s">
        <v>2819</v>
      </c>
      <c r="D1241" t="s">
        <v>2224</v>
      </c>
      <c r="E1241" s="1">
        <v>390.4</v>
      </c>
      <c r="F1241" s="1">
        <v>320</v>
      </c>
      <c r="G1241" t="s">
        <v>2813</v>
      </c>
      <c r="H1241" s="1">
        <v>320</v>
      </c>
      <c r="I1241" t="s">
        <v>2820</v>
      </c>
      <c r="J1241" t="s">
        <v>2815</v>
      </c>
      <c r="K1241">
        <f t="shared" si="40"/>
        <v>15</v>
      </c>
      <c r="L1241" s="2">
        <f t="shared" si="41"/>
        <v>4800</v>
      </c>
    </row>
    <row r="1242" spans="1:12" ht="24.75" customHeight="1">
      <c r="A1242" t="s">
        <v>28</v>
      </c>
      <c r="B1242" t="s">
        <v>29</v>
      </c>
      <c r="C1242" t="s">
        <v>2821</v>
      </c>
      <c r="D1242" t="s">
        <v>2358</v>
      </c>
      <c r="E1242" s="1">
        <v>5246</v>
      </c>
      <c r="F1242" s="1">
        <v>4300</v>
      </c>
      <c r="G1242" t="s">
        <v>2822</v>
      </c>
      <c r="H1242" s="1">
        <v>4300</v>
      </c>
      <c r="I1242" t="s">
        <v>2823</v>
      </c>
      <c r="J1242" t="s">
        <v>2815</v>
      </c>
      <c r="K1242">
        <f t="shared" si="40"/>
        <v>3</v>
      </c>
      <c r="L1242" s="2">
        <f t="shared" si="41"/>
        <v>12900</v>
      </c>
    </row>
    <row r="1243" spans="1:12" ht="24.75" customHeight="1">
      <c r="A1243" t="s">
        <v>2824</v>
      </c>
      <c r="B1243" t="s">
        <v>2825</v>
      </c>
      <c r="C1243" t="s">
        <v>2826</v>
      </c>
      <c r="D1243" t="s">
        <v>2150</v>
      </c>
      <c r="E1243" s="1">
        <v>131.76</v>
      </c>
      <c r="F1243" s="1">
        <v>108</v>
      </c>
      <c r="G1243" t="s">
        <v>2827</v>
      </c>
      <c r="H1243" s="1">
        <v>108</v>
      </c>
      <c r="I1243" t="s">
        <v>2828</v>
      </c>
      <c r="J1243" t="s">
        <v>2815</v>
      </c>
      <c r="K1243">
        <f t="shared" si="40"/>
        <v>13</v>
      </c>
      <c r="L1243" s="2">
        <f t="shared" si="41"/>
        <v>1404</v>
      </c>
    </row>
    <row r="1244" spans="1:12" ht="24.75" customHeight="1">
      <c r="A1244" t="s">
        <v>555</v>
      </c>
      <c r="B1244" t="s">
        <v>556</v>
      </c>
      <c r="C1244" t="s">
        <v>2829</v>
      </c>
      <c r="D1244" t="s">
        <v>2830</v>
      </c>
      <c r="E1244" s="1">
        <v>77.2</v>
      </c>
      <c r="F1244" s="1">
        <v>63.28</v>
      </c>
      <c r="G1244" t="s">
        <v>2831</v>
      </c>
      <c r="H1244" s="1">
        <v>63.28</v>
      </c>
      <c r="I1244" t="s">
        <v>2832</v>
      </c>
      <c r="J1244" t="s">
        <v>2815</v>
      </c>
      <c r="K1244">
        <f t="shared" si="40"/>
        <v>8</v>
      </c>
      <c r="L1244" s="2">
        <f t="shared" si="41"/>
        <v>506.24</v>
      </c>
    </row>
    <row r="1245" spans="1:12" ht="24.75" customHeight="1">
      <c r="A1245" t="s">
        <v>44</v>
      </c>
      <c r="B1245" t="s">
        <v>45</v>
      </c>
      <c r="C1245" t="s">
        <v>2833</v>
      </c>
      <c r="D1245" t="s">
        <v>2332</v>
      </c>
      <c r="E1245" s="1">
        <v>1915.2</v>
      </c>
      <c r="F1245" s="1">
        <v>1743.54</v>
      </c>
      <c r="G1245" t="s">
        <v>2834</v>
      </c>
      <c r="H1245" s="1">
        <v>1743.54</v>
      </c>
      <c r="I1245" t="s">
        <v>2835</v>
      </c>
      <c r="J1245" t="s">
        <v>2815</v>
      </c>
      <c r="K1245">
        <f t="shared" si="40"/>
        <v>12</v>
      </c>
      <c r="L1245" s="2">
        <f t="shared" si="41"/>
        <v>20922.48</v>
      </c>
    </row>
    <row r="1246" spans="1:12" ht="24.75" customHeight="1">
      <c r="A1246" t="s">
        <v>44</v>
      </c>
      <c r="B1246" t="s">
        <v>45</v>
      </c>
      <c r="C1246" t="s">
        <v>2836</v>
      </c>
      <c r="D1246" t="s">
        <v>2837</v>
      </c>
      <c r="E1246" s="1">
        <v>3332.56</v>
      </c>
      <c r="F1246" s="1">
        <v>3167.9</v>
      </c>
      <c r="G1246" t="s">
        <v>2838</v>
      </c>
      <c r="H1246" s="1">
        <v>3167.9</v>
      </c>
      <c r="I1246" t="s">
        <v>2839</v>
      </c>
      <c r="J1246" t="s">
        <v>2815</v>
      </c>
      <c r="K1246">
        <f t="shared" si="40"/>
        <v>11</v>
      </c>
      <c r="L1246" s="2">
        <f t="shared" si="41"/>
        <v>34846.9</v>
      </c>
    </row>
    <row r="1247" spans="1:12" ht="24.75" customHeight="1">
      <c r="A1247" t="s">
        <v>44</v>
      </c>
      <c r="B1247" t="s">
        <v>45</v>
      </c>
      <c r="C1247" t="s">
        <v>2840</v>
      </c>
      <c r="D1247" t="s">
        <v>2837</v>
      </c>
      <c r="E1247" s="1">
        <v>603</v>
      </c>
      <c r="F1247" s="1">
        <v>494.26</v>
      </c>
      <c r="G1247" t="s">
        <v>2838</v>
      </c>
      <c r="H1247" s="1">
        <v>494.26</v>
      </c>
      <c r="I1247" t="s">
        <v>2841</v>
      </c>
      <c r="J1247" t="s">
        <v>2815</v>
      </c>
      <c r="K1247">
        <f t="shared" si="40"/>
        <v>11</v>
      </c>
      <c r="L1247" s="2">
        <f t="shared" si="41"/>
        <v>5436.86</v>
      </c>
    </row>
    <row r="1248" spans="1:12" ht="24.75" customHeight="1">
      <c r="A1248" t="s">
        <v>1368</v>
      </c>
      <c r="B1248" t="s">
        <v>1369</v>
      </c>
      <c r="C1248" t="s">
        <v>2842</v>
      </c>
      <c r="D1248" t="s">
        <v>2332</v>
      </c>
      <c r="E1248" s="1">
        <v>450.75</v>
      </c>
      <c r="F1248" s="1">
        <v>360.6</v>
      </c>
      <c r="G1248" t="s">
        <v>2834</v>
      </c>
      <c r="H1248" s="1">
        <v>360.6</v>
      </c>
      <c r="I1248" t="s">
        <v>2843</v>
      </c>
      <c r="J1248" t="s">
        <v>2815</v>
      </c>
      <c r="K1248">
        <f t="shared" si="40"/>
        <v>12</v>
      </c>
      <c r="L1248" s="2">
        <f t="shared" si="41"/>
        <v>4327.200000000001</v>
      </c>
    </row>
    <row r="1249" spans="1:12" ht="24.75" customHeight="1">
      <c r="A1249" t="s">
        <v>74</v>
      </c>
      <c r="B1249" t="s">
        <v>11</v>
      </c>
      <c r="C1249" t="s">
        <v>2844</v>
      </c>
      <c r="D1249" t="s">
        <v>1540</v>
      </c>
      <c r="E1249" s="1">
        <v>97.72</v>
      </c>
      <c r="F1249" s="1">
        <v>80.1</v>
      </c>
      <c r="G1249" t="s">
        <v>2817</v>
      </c>
      <c r="H1249" s="1">
        <v>80.1</v>
      </c>
      <c r="I1249" t="s">
        <v>2845</v>
      </c>
      <c r="J1249" t="s">
        <v>2815</v>
      </c>
      <c r="K1249">
        <f t="shared" si="40"/>
        <v>5</v>
      </c>
      <c r="L1249" s="2">
        <f t="shared" si="41"/>
        <v>400.5</v>
      </c>
    </row>
    <row r="1250" spans="1:12" ht="24.75" customHeight="1">
      <c r="A1250" t="s">
        <v>89</v>
      </c>
      <c r="B1250" t="s">
        <v>90</v>
      </c>
      <c r="C1250" t="s">
        <v>2846</v>
      </c>
      <c r="D1250" t="s">
        <v>2349</v>
      </c>
      <c r="E1250" s="1">
        <v>3310.29</v>
      </c>
      <c r="F1250" s="1">
        <v>2713.35</v>
      </c>
      <c r="G1250" t="s">
        <v>2847</v>
      </c>
      <c r="H1250" s="1">
        <v>2713.35</v>
      </c>
      <c r="I1250" t="s">
        <v>2848</v>
      </c>
      <c r="J1250" t="s">
        <v>2815</v>
      </c>
      <c r="K1250">
        <f t="shared" si="40"/>
        <v>7</v>
      </c>
      <c r="L1250" s="2">
        <f t="shared" si="41"/>
        <v>18993.45</v>
      </c>
    </row>
    <row r="1251" spans="1:12" ht="24.75" customHeight="1">
      <c r="A1251" t="s">
        <v>89</v>
      </c>
      <c r="B1251" t="s">
        <v>90</v>
      </c>
      <c r="C1251" t="s">
        <v>2849</v>
      </c>
      <c r="D1251" t="s">
        <v>2349</v>
      </c>
      <c r="E1251" s="1">
        <v>28.99</v>
      </c>
      <c r="F1251" s="1">
        <v>23.76</v>
      </c>
      <c r="G1251" t="s">
        <v>2847</v>
      </c>
      <c r="H1251" s="1">
        <v>23.76</v>
      </c>
      <c r="I1251" t="s">
        <v>2850</v>
      </c>
      <c r="J1251" t="s">
        <v>2815</v>
      </c>
      <c r="K1251">
        <f t="shared" si="40"/>
        <v>7</v>
      </c>
      <c r="L1251" s="2">
        <f t="shared" si="41"/>
        <v>166.32000000000002</v>
      </c>
    </row>
    <row r="1252" spans="1:12" ht="24.75" customHeight="1">
      <c r="A1252" t="s">
        <v>2234</v>
      </c>
      <c r="B1252" t="s">
        <v>2235</v>
      </c>
      <c r="C1252" t="s">
        <v>2851</v>
      </c>
      <c r="D1252" t="s">
        <v>2830</v>
      </c>
      <c r="E1252" s="1">
        <v>8000</v>
      </c>
      <c r="F1252" s="1">
        <v>8000</v>
      </c>
      <c r="G1252" t="s">
        <v>2831</v>
      </c>
      <c r="H1252" s="1">
        <v>8000</v>
      </c>
      <c r="I1252" t="s">
        <v>2852</v>
      </c>
      <c r="J1252" t="s">
        <v>2815</v>
      </c>
      <c r="K1252">
        <f t="shared" si="40"/>
        <v>8</v>
      </c>
      <c r="L1252" s="2">
        <f t="shared" si="41"/>
        <v>64000</v>
      </c>
    </row>
    <row r="1253" spans="1:12" ht="24.75" customHeight="1">
      <c r="A1253" t="s">
        <v>286</v>
      </c>
      <c r="B1253" t="s">
        <v>287</v>
      </c>
      <c r="C1253" t="s">
        <v>2853</v>
      </c>
      <c r="D1253" t="s">
        <v>2224</v>
      </c>
      <c r="E1253" s="1">
        <v>554.96</v>
      </c>
      <c r="F1253" s="1">
        <v>533.62</v>
      </c>
      <c r="G1253" t="s">
        <v>2813</v>
      </c>
      <c r="H1253" s="1">
        <v>533.62</v>
      </c>
      <c r="I1253" t="s">
        <v>2854</v>
      </c>
      <c r="J1253" t="s">
        <v>2815</v>
      </c>
      <c r="K1253">
        <f t="shared" si="40"/>
        <v>15</v>
      </c>
      <c r="L1253" s="2">
        <f t="shared" si="41"/>
        <v>8004.3</v>
      </c>
    </row>
    <row r="1254" spans="1:12" ht="24.75" customHeight="1">
      <c r="A1254" t="s">
        <v>286</v>
      </c>
      <c r="B1254" t="s">
        <v>287</v>
      </c>
      <c r="C1254" t="s">
        <v>2855</v>
      </c>
      <c r="D1254" t="s">
        <v>2332</v>
      </c>
      <c r="E1254" s="1">
        <v>1191.5</v>
      </c>
      <c r="F1254" s="1">
        <v>1145.56</v>
      </c>
      <c r="G1254" t="s">
        <v>2834</v>
      </c>
      <c r="H1254" s="1">
        <v>1145.56</v>
      </c>
      <c r="I1254" t="s">
        <v>2856</v>
      </c>
      <c r="J1254" t="s">
        <v>2815</v>
      </c>
      <c r="K1254">
        <f t="shared" si="40"/>
        <v>12</v>
      </c>
      <c r="L1254" s="2">
        <f t="shared" si="41"/>
        <v>13746.72</v>
      </c>
    </row>
    <row r="1255" spans="1:12" ht="24.75" customHeight="1">
      <c r="A1255" t="s">
        <v>161</v>
      </c>
      <c r="B1255" t="s">
        <v>162</v>
      </c>
      <c r="C1255" t="s">
        <v>2857</v>
      </c>
      <c r="D1255" t="s">
        <v>2148</v>
      </c>
      <c r="E1255" s="1">
        <v>157.2</v>
      </c>
      <c r="F1255" s="1">
        <v>143.18</v>
      </c>
      <c r="G1255" t="s">
        <v>2858</v>
      </c>
      <c r="H1255" s="1">
        <v>143.18</v>
      </c>
      <c r="I1255" t="s">
        <v>2859</v>
      </c>
      <c r="J1255" t="s">
        <v>2815</v>
      </c>
      <c r="K1255">
        <f t="shared" si="40"/>
        <v>14</v>
      </c>
      <c r="L1255" s="2">
        <f t="shared" si="41"/>
        <v>2004.52</v>
      </c>
    </row>
    <row r="1256" spans="1:12" ht="24.75" customHeight="1">
      <c r="A1256" t="s">
        <v>161</v>
      </c>
      <c r="B1256" t="s">
        <v>162</v>
      </c>
      <c r="C1256" t="s">
        <v>2860</v>
      </c>
      <c r="D1256" t="s">
        <v>2148</v>
      </c>
      <c r="E1256" s="1">
        <v>187.43</v>
      </c>
      <c r="F1256" s="1">
        <v>172.35</v>
      </c>
      <c r="G1256" t="s">
        <v>2858</v>
      </c>
      <c r="H1256" s="1">
        <v>172.35</v>
      </c>
      <c r="I1256" t="s">
        <v>2861</v>
      </c>
      <c r="J1256" t="s">
        <v>2815</v>
      </c>
      <c r="K1256">
        <f t="shared" si="40"/>
        <v>14</v>
      </c>
      <c r="L1256" s="2">
        <f t="shared" si="41"/>
        <v>2412.9</v>
      </c>
    </row>
    <row r="1257" spans="1:12" ht="24.75" customHeight="1">
      <c r="A1257" t="s">
        <v>161</v>
      </c>
      <c r="B1257" t="s">
        <v>162</v>
      </c>
      <c r="C1257" t="s">
        <v>2862</v>
      </c>
      <c r="D1257" t="s">
        <v>2353</v>
      </c>
      <c r="E1257" s="1">
        <v>153.94</v>
      </c>
      <c r="F1257" s="1">
        <v>138.18</v>
      </c>
      <c r="G1257" t="s">
        <v>2817</v>
      </c>
      <c r="H1257" s="1">
        <v>138.18</v>
      </c>
      <c r="I1257" t="s">
        <v>2863</v>
      </c>
      <c r="J1257" t="s">
        <v>2815</v>
      </c>
      <c r="K1257">
        <f t="shared" si="40"/>
        <v>5</v>
      </c>
      <c r="L1257" s="2">
        <f t="shared" si="41"/>
        <v>690.9000000000001</v>
      </c>
    </row>
    <row r="1258" spans="1:12" ht="24.75" customHeight="1">
      <c r="A1258" t="s">
        <v>186</v>
      </c>
      <c r="B1258" t="s">
        <v>187</v>
      </c>
      <c r="C1258" t="s">
        <v>2864</v>
      </c>
      <c r="D1258" t="s">
        <v>2224</v>
      </c>
      <c r="E1258" s="1">
        <v>412.76</v>
      </c>
      <c r="F1258" s="1">
        <v>338.33</v>
      </c>
      <c r="G1258" t="s">
        <v>2813</v>
      </c>
      <c r="H1258" s="1">
        <v>338.33</v>
      </c>
      <c r="I1258" t="s">
        <v>2865</v>
      </c>
      <c r="J1258" t="s">
        <v>2815</v>
      </c>
      <c r="K1258">
        <f t="shared" si="40"/>
        <v>15</v>
      </c>
      <c r="L1258" s="2">
        <f t="shared" si="41"/>
        <v>5074.95</v>
      </c>
    </row>
    <row r="1259" spans="1:12" ht="24.75" customHeight="1">
      <c r="A1259" t="s">
        <v>186</v>
      </c>
      <c r="B1259" t="s">
        <v>187</v>
      </c>
      <c r="C1259" t="s">
        <v>2866</v>
      </c>
      <c r="D1259" t="s">
        <v>2224</v>
      </c>
      <c r="E1259" s="1">
        <v>230.58</v>
      </c>
      <c r="F1259" s="1">
        <v>189</v>
      </c>
      <c r="G1259" t="s">
        <v>2813</v>
      </c>
      <c r="H1259" s="1">
        <v>189</v>
      </c>
      <c r="I1259" t="s">
        <v>2867</v>
      </c>
      <c r="J1259" t="s">
        <v>2815</v>
      </c>
      <c r="K1259">
        <f t="shared" si="40"/>
        <v>15</v>
      </c>
      <c r="L1259" s="2">
        <f t="shared" si="41"/>
        <v>2835</v>
      </c>
    </row>
    <row r="1260" spans="1:12" ht="24.75" customHeight="1">
      <c r="A1260" t="s">
        <v>186</v>
      </c>
      <c r="B1260" t="s">
        <v>187</v>
      </c>
      <c r="C1260" t="s">
        <v>2868</v>
      </c>
      <c r="D1260" t="s">
        <v>2224</v>
      </c>
      <c r="E1260" s="1">
        <v>25.72</v>
      </c>
      <c r="F1260" s="1">
        <v>21.08</v>
      </c>
      <c r="G1260" t="s">
        <v>2813</v>
      </c>
      <c r="H1260" s="1">
        <v>21.08</v>
      </c>
      <c r="I1260" t="s">
        <v>2869</v>
      </c>
      <c r="J1260" t="s">
        <v>2815</v>
      </c>
      <c r="K1260">
        <f t="shared" si="40"/>
        <v>15</v>
      </c>
      <c r="L1260" s="2">
        <f t="shared" si="41"/>
        <v>316.2</v>
      </c>
    </row>
    <row r="1261" spans="1:12" ht="24.75" customHeight="1">
      <c r="A1261" t="s">
        <v>186</v>
      </c>
      <c r="B1261" t="s">
        <v>187</v>
      </c>
      <c r="C1261" t="s">
        <v>2870</v>
      </c>
      <c r="D1261" t="s">
        <v>2224</v>
      </c>
      <c r="E1261" s="1">
        <v>102.38</v>
      </c>
      <c r="F1261" s="1">
        <v>83.92</v>
      </c>
      <c r="G1261" t="s">
        <v>2813</v>
      </c>
      <c r="H1261" s="1">
        <v>83.92</v>
      </c>
      <c r="I1261" t="s">
        <v>2871</v>
      </c>
      <c r="J1261" t="s">
        <v>2815</v>
      </c>
      <c r="K1261">
        <f t="shared" si="40"/>
        <v>15</v>
      </c>
      <c r="L1261" s="2">
        <f t="shared" si="41"/>
        <v>1258.8</v>
      </c>
    </row>
    <row r="1262" spans="1:12" ht="24.75" customHeight="1">
      <c r="A1262" t="s">
        <v>186</v>
      </c>
      <c r="B1262" t="s">
        <v>187</v>
      </c>
      <c r="C1262" t="s">
        <v>2872</v>
      </c>
      <c r="D1262" t="s">
        <v>2224</v>
      </c>
      <c r="E1262" s="1">
        <v>182.39</v>
      </c>
      <c r="F1262" s="1">
        <v>149.5</v>
      </c>
      <c r="G1262" t="s">
        <v>2813</v>
      </c>
      <c r="H1262" s="1">
        <v>149.5</v>
      </c>
      <c r="I1262" t="s">
        <v>2873</v>
      </c>
      <c r="J1262" t="s">
        <v>2815</v>
      </c>
      <c r="K1262">
        <f t="shared" si="40"/>
        <v>15</v>
      </c>
      <c r="L1262" s="2">
        <f t="shared" si="41"/>
        <v>2242.5</v>
      </c>
    </row>
    <row r="1263" spans="1:12" ht="24.75" customHeight="1">
      <c r="A1263" t="s">
        <v>186</v>
      </c>
      <c r="B1263" t="s">
        <v>187</v>
      </c>
      <c r="C1263" t="s">
        <v>2874</v>
      </c>
      <c r="D1263" t="s">
        <v>2224</v>
      </c>
      <c r="E1263" s="1">
        <v>10.77</v>
      </c>
      <c r="F1263" s="1">
        <v>8.83</v>
      </c>
      <c r="G1263" t="s">
        <v>2813</v>
      </c>
      <c r="H1263" s="1">
        <v>8.83</v>
      </c>
      <c r="I1263" t="s">
        <v>2875</v>
      </c>
      <c r="J1263" t="s">
        <v>2815</v>
      </c>
      <c r="K1263">
        <f t="shared" si="40"/>
        <v>15</v>
      </c>
      <c r="L1263" s="2">
        <f t="shared" si="41"/>
        <v>132.45</v>
      </c>
    </row>
    <row r="1264" spans="1:12" ht="24.75" customHeight="1">
      <c r="A1264" t="s">
        <v>1560</v>
      </c>
      <c r="B1264" t="s">
        <v>1561</v>
      </c>
      <c r="C1264" t="s">
        <v>2876</v>
      </c>
      <c r="D1264" t="s">
        <v>2349</v>
      </c>
      <c r="E1264" s="1">
        <v>1355.07</v>
      </c>
      <c r="F1264" s="1">
        <v>1302.95</v>
      </c>
      <c r="G1264" t="s">
        <v>2847</v>
      </c>
      <c r="H1264" s="1">
        <v>1302.95</v>
      </c>
      <c r="I1264" t="s">
        <v>2877</v>
      </c>
      <c r="J1264" t="s">
        <v>2815</v>
      </c>
      <c r="K1264">
        <f t="shared" si="40"/>
        <v>7</v>
      </c>
      <c r="L1264" s="2">
        <f t="shared" si="41"/>
        <v>9120.65</v>
      </c>
    </row>
    <row r="1265" spans="1:12" ht="24.75" customHeight="1">
      <c r="A1265" t="s">
        <v>516</v>
      </c>
      <c r="B1265" t="s">
        <v>517</v>
      </c>
      <c r="C1265" t="s">
        <v>2878</v>
      </c>
      <c r="D1265" t="s">
        <v>2051</v>
      </c>
      <c r="E1265" s="1">
        <v>5.86</v>
      </c>
      <c r="F1265" s="1">
        <v>4.8</v>
      </c>
      <c r="G1265" t="s">
        <v>2624</v>
      </c>
      <c r="H1265" s="1">
        <v>4.8</v>
      </c>
      <c r="I1265" t="s">
        <v>2879</v>
      </c>
      <c r="J1265" t="s">
        <v>2815</v>
      </c>
      <c r="K1265">
        <f t="shared" si="40"/>
        <v>25</v>
      </c>
      <c r="L1265" s="2">
        <f t="shared" si="41"/>
        <v>120</v>
      </c>
    </row>
    <row r="1266" spans="1:12" ht="24.75" customHeight="1">
      <c r="A1266" t="s">
        <v>516</v>
      </c>
      <c r="B1266" t="s">
        <v>517</v>
      </c>
      <c r="C1266" t="s">
        <v>2880</v>
      </c>
      <c r="D1266" t="s">
        <v>2051</v>
      </c>
      <c r="E1266" s="1">
        <v>724.56</v>
      </c>
      <c r="F1266" s="1">
        <v>626.95</v>
      </c>
      <c r="G1266" t="s">
        <v>2624</v>
      </c>
      <c r="H1266" s="1">
        <v>626.95</v>
      </c>
      <c r="I1266" t="s">
        <v>2881</v>
      </c>
      <c r="J1266" t="s">
        <v>2815</v>
      </c>
      <c r="K1266">
        <f t="shared" si="40"/>
        <v>25</v>
      </c>
      <c r="L1266" s="2">
        <f t="shared" si="41"/>
        <v>15673.750000000002</v>
      </c>
    </row>
    <row r="1267" spans="1:12" ht="24.75" customHeight="1">
      <c r="A1267" t="s">
        <v>516</v>
      </c>
      <c r="B1267" t="s">
        <v>517</v>
      </c>
      <c r="C1267" t="s">
        <v>2882</v>
      </c>
      <c r="D1267" t="s">
        <v>2051</v>
      </c>
      <c r="E1267" s="1">
        <v>603.36</v>
      </c>
      <c r="F1267" s="1">
        <v>499.99</v>
      </c>
      <c r="G1267" t="s">
        <v>2624</v>
      </c>
      <c r="H1267" s="1">
        <v>499.99</v>
      </c>
      <c r="I1267" t="s">
        <v>2883</v>
      </c>
      <c r="J1267" t="s">
        <v>2815</v>
      </c>
      <c r="K1267">
        <f t="shared" si="40"/>
        <v>25</v>
      </c>
      <c r="L1267" s="2">
        <f t="shared" si="41"/>
        <v>12499.75</v>
      </c>
    </row>
    <row r="1268" spans="1:12" ht="24.75" customHeight="1">
      <c r="A1268" t="s">
        <v>516</v>
      </c>
      <c r="B1268" t="s">
        <v>517</v>
      </c>
      <c r="C1268" t="s">
        <v>2884</v>
      </c>
      <c r="D1268" t="s">
        <v>2051</v>
      </c>
      <c r="E1268" s="1">
        <v>7.56</v>
      </c>
      <c r="F1268" s="1">
        <v>6.2</v>
      </c>
      <c r="G1268" t="s">
        <v>2624</v>
      </c>
      <c r="H1268" s="1">
        <v>6.2</v>
      </c>
      <c r="I1268" t="s">
        <v>2885</v>
      </c>
      <c r="J1268" t="s">
        <v>2815</v>
      </c>
      <c r="K1268">
        <f t="shared" si="40"/>
        <v>25</v>
      </c>
      <c r="L1268" s="2">
        <f t="shared" si="41"/>
        <v>155</v>
      </c>
    </row>
    <row r="1269" spans="1:12" ht="24.75" customHeight="1">
      <c r="A1269" t="s">
        <v>516</v>
      </c>
      <c r="B1269" t="s">
        <v>517</v>
      </c>
      <c r="C1269" t="s">
        <v>2886</v>
      </c>
      <c r="D1269" t="s">
        <v>2051</v>
      </c>
      <c r="E1269" s="1">
        <v>39.6</v>
      </c>
      <c r="F1269" s="1">
        <v>32.46</v>
      </c>
      <c r="G1269" t="s">
        <v>2624</v>
      </c>
      <c r="H1269" s="1">
        <v>32.46</v>
      </c>
      <c r="I1269" t="s">
        <v>2887</v>
      </c>
      <c r="J1269" t="s">
        <v>2815</v>
      </c>
      <c r="K1269">
        <f t="shared" si="40"/>
        <v>25</v>
      </c>
      <c r="L1269" s="2">
        <f t="shared" si="41"/>
        <v>811.5</v>
      </c>
    </row>
    <row r="1270" spans="1:12" ht="24.75" customHeight="1">
      <c r="A1270" t="s">
        <v>516</v>
      </c>
      <c r="B1270" t="s">
        <v>517</v>
      </c>
      <c r="C1270" t="s">
        <v>2888</v>
      </c>
      <c r="D1270" t="s">
        <v>2051</v>
      </c>
      <c r="E1270" s="1">
        <v>274.06</v>
      </c>
      <c r="F1270" s="1">
        <v>224.64</v>
      </c>
      <c r="G1270" t="s">
        <v>2624</v>
      </c>
      <c r="H1270" s="1">
        <v>224.64</v>
      </c>
      <c r="I1270" t="s">
        <v>2889</v>
      </c>
      <c r="J1270" t="s">
        <v>2815</v>
      </c>
      <c r="K1270">
        <f t="shared" si="40"/>
        <v>25</v>
      </c>
      <c r="L1270" s="2">
        <f t="shared" si="41"/>
        <v>5616</v>
      </c>
    </row>
    <row r="1271" spans="1:12" ht="24.75" customHeight="1">
      <c r="A1271" t="s">
        <v>516</v>
      </c>
      <c r="B1271" t="s">
        <v>517</v>
      </c>
      <c r="C1271" t="s">
        <v>2890</v>
      </c>
      <c r="D1271" t="s">
        <v>2051</v>
      </c>
      <c r="E1271" s="1">
        <v>3.66</v>
      </c>
      <c r="F1271" s="1">
        <v>3</v>
      </c>
      <c r="G1271" t="s">
        <v>2624</v>
      </c>
      <c r="H1271" s="1">
        <v>3</v>
      </c>
      <c r="I1271" t="s">
        <v>2891</v>
      </c>
      <c r="J1271" t="s">
        <v>2815</v>
      </c>
      <c r="K1271">
        <f t="shared" si="40"/>
        <v>25</v>
      </c>
      <c r="L1271" s="2">
        <f t="shared" si="41"/>
        <v>75</v>
      </c>
    </row>
    <row r="1272" spans="1:12" ht="24.75" customHeight="1">
      <c r="A1272" t="s">
        <v>516</v>
      </c>
      <c r="B1272" t="s">
        <v>517</v>
      </c>
      <c r="C1272" t="s">
        <v>2892</v>
      </c>
      <c r="D1272" t="s">
        <v>2051</v>
      </c>
      <c r="E1272" s="1">
        <v>178.56</v>
      </c>
      <c r="F1272" s="1">
        <v>161.05</v>
      </c>
      <c r="G1272" t="s">
        <v>2624</v>
      </c>
      <c r="H1272" s="1">
        <v>161.05</v>
      </c>
      <c r="I1272" t="s">
        <v>2893</v>
      </c>
      <c r="J1272" t="s">
        <v>2815</v>
      </c>
      <c r="K1272">
        <f t="shared" si="40"/>
        <v>25</v>
      </c>
      <c r="L1272" s="2">
        <f t="shared" si="41"/>
        <v>4026.2500000000005</v>
      </c>
    </row>
    <row r="1273" spans="1:12" ht="24.75" customHeight="1">
      <c r="A1273" t="s">
        <v>198</v>
      </c>
      <c r="B1273" t="s">
        <v>199</v>
      </c>
      <c r="C1273" t="s">
        <v>2894</v>
      </c>
      <c r="D1273" t="s">
        <v>2382</v>
      </c>
      <c r="E1273" s="1">
        <v>258.88</v>
      </c>
      <c r="F1273" s="1">
        <v>212.2</v>
      </c>
      <c r="G1273" t="s">
        <v>2895</v>
      </c>
      <c r="H1273" s="1">
        <v>212.2</v>
      </c>
      <c r="I1273" t="s">
        <v>2896</v>
      </c>
      <c r="J1273" t="s">
        <v>2815</v>
      </c>
      <c r="K1273">
        <f t="shared" si="40"/>
        <v>9</v>
      </c>
      <c r="L1273" s="2">
        <f t="shared" si="41"/>
        <v>1909.8</v>
      </c>
    </row>
    <row r="1274" spans="1:12" ht="24.75" customHeight="1">
      <c r="A1274" t="s">
        <v>198</v>
      </c>
      <c r="B1274" t="s">
        <v>199</v>
      </c>
      <c r="C1274" t="s">
        <v>2897</v>
      </c>
      <c r="D1274" t="s">
        <v>2382</v>
      </c>
      <c r="E1274" s="1">
        <v>4123.6</v>
      </c>
      <c r="F1274" s="1">
        <v>3380</v>
      </c>
      <c r="G1274" t="s">
        <v>2895</v>
      </c>
      <c r="H1274" s="1">
        <v>3380</v>
      </c>
      <c r="I1274" t="s">
        <v>2898</v>
      </c>
      <c r="J1274" t="s">
        <v>2815</v>
      </c>
      <c r="K1274">
        <f t="shared" si="40"/>
        <v>9</v>
      </c>
      <c r="L1274" s="2">
        <f t="shared" si="41"/>
        <v>30420</v>
      </c>
    </row>
    <row r="1275" spans="1:12" ht="24.75" customHeight="1">
      <c r="A1275" t="s">
        <v>526</v>
      </c>
      <c r="B1275" t="s">
        <v>527</v>
      </c>
      <c r="C1275" t="s">
        <v>2899</v>
      </c>
      <c r="D1275" t="s">
        <v>1901</v>
      </c>
      <c r="E1275" s="1">
        <v>2200.12</v>
      </c>
      <c r="F1275" s="1">
        <v>2095.35</v>
      </c>
      <c r="G1275" t="s">
        <v>2827</v>
      </c>
      <c r="H1275" s="1">
        <v>2095.35</v>
      </c>
      <c r="I1275" t="s">
        <v>2900</v>
      </c>
      <c r="J1275" t="s">
        <v>2815</v>
      </c>
      <c r="K1275">
        <f t="shared" si="40"/>
        <v>13</v>
      </c>
      <c r="L1275" s="2">
        <f t="shared" si="41"/>
        <v>27239.55</v>
      </c>
    </row>
    <row r="1276" spans="1:12" ht="24.75" customHeight="1">
      <c r="A1276" t="s">
        <v>526</v>
      </c>
      <c r="B1276" t="s">
        <v>527</v>
      </c>
      <c r="C1276" t="s">
        <v>2901</v>
      </c>
      <c r="D1276" t="s">
        <v>1901</v>
      </c>
      <c r="E1276" s="1">
        <v>920.7</v>
      </c>
      <c r="F1276" s="1">
        <v>876.86</v>
      </c>
      <c r="G1276" t="s">
        <v>2827</v>
      </c>
      <c r="H1276" s="1">
        <v>876.86</v>
      </c>
      <c r="I1276" t="s">
        <v>2902</v>
      </c>
      <c r="J1276" t="s">
        <v>2815</v>
      </c>
      <c r="K1276">
        <f t="shared" si="40"/>
        <v>13</v>
      </c>
      <c r="L1276" s="2">
        <f t="shared" si="41"/>
        <v>11399.18</v>
      </c>
    </row>
    <row r="1277" spans="1:12" ht="24.75" customHeight="1">
      <c r="A1277" t="s">
        <v>526</v>
      </c>
      <c r="B1277" t="s">
        <v>527</v>
      </c>
      <c r="C1277" t="s">
        <v>2903</v>
      </c>
      <c r="D1277" t="s">
        <v>1901</v>
      </c>
      <c r="E1277" s="1">
        <v>962.55</v>
      </c>
      <c r="F1277" s="1">
        <v>916.71</v>
      </c>
      <c r="G1277" t="s">
        <v>2827</v>
      </c>
      <c r="H1277" s="1">
        <v>916.71</v>
      </c>
      <c r="I1277" t="s">
        <v>2904</v>
      </c>
      <c r="J1277" t="s">
        <v>2815</v>
      </c>
      <c r="K1277">
        <f t="shared" si="40"/>
        <v>13</v>
      </c>
      <c r="L1277" s="2">
        <f t="shared" si="41"/>
        <v>11917.23</v>
      </c>
    </row>
    <row r="1278" spans="1:12" ht="24.75" customHeight="1">
      <c r="A1278" t="s">
        <v>526</v>
      </c>
      <c r="B1278" t="s">
        <v>527</v>
      </c>
      <c r="C1278" t="s">
        <v>2905</v>
      </c>
      <c r="D1278" t="s">
        <v>1901</v>
      </c>
      <c r="E1278" s="1">
        <v>924.54</v>
      </c>
      <c r="F1278" s="1">
        <v>880.51</v>
      </c>
      <c r="G1278" t="s">
        <v>2827</v>
      </c>
      <c r="H1278" s="1">
        <v>880.51</v>
      </c>
      <c r="I1278" t="s">
        <v>2906</v>
      </c>
      <c r="J1278" t="s">
        <v>2815</v>
      </c>
      <c r="K1278">
        <f t="shared" si="40"/>
        <v>13</v>
      </c>
      <c r="L1278" s="2">
        <f t="shared" si="41"/>
        <v>11446.63</v>
      </c>
    </row>
    <row r="1279" spans="1:12" ht="24.75" customHeight="1">
      <c r="A1279" t="s">
        <v>526</v>
      </c>
      <c r="B1279" t="s">
        <v>527</v>
      </c>
      <c r="C1279" t="s">
        <v>2907</v>
      </c>
      <c r="D1279" t="s">
        <v>1901</v>
      </c>
      <c r="E1279" s="1">
        <v>962.55</v>
      </c>
      <c r="F1279" s="1">
        <v>916.71</v>
      </c>
      <c r="G1279" t="s">
        <v>2827</v>
      </c>
      <c r="H1279" s="1">
        <v>916.71</v>
      </c>
      <c r="I1279" t="s">
        <v>2908</v>
      </c>
      <c r="J1279" t="s">
        <v>2815</v>
      </c>
      <c r="K1279">
        <f t="shared" si="40"/>
        <v>13</v>
      </c>
      <c r="L1279" s="2">
        <f t="shared" si="41"/>
        <v>11917.23</v>
      </c>
    </row>
    <row r="1280" spans="1:12" ht="24.75" customHeight="1">
      <c r="A1280" t="s">
        <v>10</v>
      </c>
      <c r="B1280" t="s">
        <v>11</v>
      </c>
      <c r="C1280" t="s">
        <v>2909</v>
      </c>
      <c r="D1280" t="s">
        <v>2910</v>
      </c>
      <c r="E1280" s="1">
        <v>19.65</v>
      </c>
      <c r="F1280" s="1">
        <v>17.86</v>
      </c>
      <c r="G1280" t="s">
        <v>2911</v>
      </c>
      <c r="H1280" s="1">
        <v>17.86</v>
      </c>
      <c r="I1280" t="s">
        <v>2912</v>
      </c>
      <c r="J1280" t="s">
        <v>2913</v>
      </c>
      <c r="K1280">
        <f t="shared" si="40"/>
        <v>7</v>
      </c>
      <c r="L1280" s="2">
        <f t="shared" si="41"/>
        <v>125.02</v>
      </c>
    </row>
    <row r="1281" spans="1:12" ht="24.75" customHeight="1">
      <c r="A1281" t="s">
        <v>10</v>
      </c>
      <c r="B1281" t="s">
        <v>11</v>
      </c>
      <c r="C1281" t="s">
        <v>2914</v>
      </c>
      <c r="D1281" t="s">
        <v>2910</v>
      </c>
      <c r="E1281" s="1">
        <v>1730.16</v>
      </c>
      <c r="F1281" s="1">
        <v>1572.87</v>
      </c>
      <c r="G1281" t="s">
        <v>2911</v>
      </c>
      <c r="H1281" s="1">
        <v>1572.87</v>
      </c>
      <c r="I1281" t="s">
        <v>2912</v>
      </c>
      <c r="J1281" t="s">
        <v>2913</v>
      </c>
      <c r="K1281">
        <f t="shared" si="40"/>
        <v>7</v>
      </c>
      <c r="L1281" s="2">
        <f t="shared" si="41"/>
        <v>11010.09</v>
      </c>
    </row>
    <row r="1282" spans="1:12" ht="24.75" customHeight="1">
      <c r="A1282" t="s">
        <v>737</v>
      </c>
      <c r="B1282" t="s">
        <v>738</v>
      </c>
      <c r="C1282" t="s">
        <v>2915</v>
      </c>
      <c r="D1282" t="s">
        <v>2535</v>
      </c>
      <c r="E1282" s="1">
        <v>985.15</v>
      </c>
      <c r="F1282" s="1">
        <v>807.5</v>
      </c>
      <c r="G1282" t="s">
        <v>2916</v>
      </c>
      <c r="H1282" s="1">
        <v>807.5</v>
      </c>
      <c r="I1282" t="s">
        <v>2917</v>
      </c>
      <c r="J1282" t="s">
        <v>2918</v>
      </c>
      <c r="K1282">
        <f t="shared" si="40"/>
        <v>1</v>
      </c>
      <c r="L1282" s="2">
        <f t="shared" si="41"/>
        <v>807.5</v>
      </c>
    </row>
    <row r="1283" spans="1:12" ht="24.75" customHeight="1">
      <c r="A1283" t="s">
        <v>2919</v>
      </c>
      <c r="B1283" t="s">
        <v>2920</v>
      </c>
      <c r="C1283" t="s">
        <v>2921</v>
      </c>
      <c r="D1283" t="s">
        <v>2535</v>
      </c>
      <c r="E1283" s="1">
        <v>24.6</v>
      </c>
      <c r="F1283" s="1">
        <v>20.16</v>
      </c>
      <c r="G1283" t="s">
        <v>2916</v>
      </c>
      <c r="H1283" s="1">
        <v>20.16</v>
      </c>
      <c r="I1283" t="s">
        <v>2922</v>
      </c>
      <c r="J1283" t="s">
        <v>2918</v>
      </c>
      <c r="K1283">
        <f t="shared" si="40"/>
        <v>1</v>
      </c>
      <c r="L1283" s="2">
        <f t="shared" si="41"/>
        <v>20.16</v>
      </c>
    </row>
    <row r="1284" spans="1:12" ht="24.75" customHeight="1">
      <c r="A1284" t="s">
        <v>2919</v>
      </c>
      <c r="B1284" t="s">
        <v>2920</v>
      </c>
      <c r="C1284" t="s">
        <v>807</v>
      </c>
      <c r="D1284" t="s">
        <v>2535</v>
      </c>
      <c r="E1284" s="1">
        <v>37.69</v>
      </c>
      <c r="F1284" s="1">
        <v>36.24</v>
      </c>
      <c r="G1284" t="s">
        <v>2916</v>
      </c>
      <c r="H1284" s="1">
        <v>36.24</v>
      </c>
      <c r="I1284" t="s">
        <v>2923</v>
      </c>
      <c r="J1284" t="s">
        <v>2918</v>
      </c>
      <c r="K1284">
        <f t="shared" si="40"/>
        <v>1</v>
      </c>
      <c r="L1284" s="2">
        <f t="shared" si="41"/>
        <v>36.24</v>
      </c>
    </row>
    <row r="1285" spans="1:12" ht="24.75" customHeight="1">
      <c r="A1285" t="s">
        <v>2919</v>
      </c>
      <c r="B1285" t="s">
        <v>2920</v>
      </c>
      <c r="C1285" t="s">
        <v>2924</v>
      </c>
      <c r="D1285" t="s">
        <v>2535</v>
      </c>
      <c r="E1285" s="1">
        <v>58.6</v>
      </c>
      <c r="F1285" s="1">
        <v>56.14</v>
      </c>
      <c r="G1285" t="s">
        <v>2916</v>
      </c>
      <c r="H1285" s="1">
        <v>56.14</v>
      </c>
      <c r="I1285" t="s">
        <v>2925</v>
      </c>
      <c r="J1285" t="s">
        <v>2918</v>
      </c>
      <c r="K1285">
        <f t="shared" si="40"/>
        <v>1</v>
      </c>
      <c r="L1285" s="2">
        <f t="shared" si="41"/>
        <v>56.14</v>
      </c>
    </row>
    <row r="1286" spans="1:12" ht="24.75" customHeight="1">
      <c r="A1286" t="s">
        <v>34</v>
      </c>
      <c r="B1286" t="s">
        <v>35</v>
      </c>
      <c r="C1286" t="s">
        <v>2926</v>
      </c>
      <c r="D1286" t="s">
        <v>2525</v>
      </c>
      <c r="E1286" s="1">
        <v>667.51</v>
      </c>
      <c r="F1286" s="1">
        <v>549.17</v>
      </c>
      <c r="G1286" t="s">
        <v>2916</v>
      </c>
      <c r="H1286" s="1">
        <v>549.17</v>
      </c>
      <c r="I1286" t="s">
        <v>2927</v>
      </c>
      <c r="J1286" t="s">
        <v>2918</v>
      </c>
      <c r="K1286">
        <f t="shared" si="40"/>
        <v>1</v>
      </c>
      <c r="L1286" s="2">
        <f t="shared" si="41"/>
        <v>549.17</v>
      </c>
    </row>
    <row r="1287" spans="1:12" ht="24.75" customHeight="1">
      <c r="A1287" t="s">
        <v>1153</v>
      </c>
      <c r="B1287" t="s">
        <v>1154</v>
      </c>
      <c r="C1287" t="s">
        <v>2928</v>
      </c>
      <c r="D1287" t="s">
        <v>2535</v>
      </c>
      <c r="E1287" s="1">
        <v>4730.25</v>
      </c>
      <c r="F1287" s="1">
        <v>4505</v>
      </c>
      <c r="G1287" t="s">
        <v>2916</v>
      </c>
      <c r="H1287" s="1">
        <v>4505</v>
      </c>
      <c r="I1287" t="s">
        <v>2929</v>
      </c>
      <c r="J1287" t="s">
        <v>2918</v>
      </c>
      <c r="K1287">
        <f t="shared" si="40"/>
        <v>1</v>
      </c>
      <c r="L1287" s="2">
        <f t="shared" si="41"/>
        <v>4505</v>
      </c>
    </row>
    <row r="1288" spans="1:12" ht="24.75" customHeight="1">
      <c r="A1288" t="s">
        <v>2930</v>
      </c>
      <c r="B1288" t="s">
        <v>2931</v>
      </c>
      <c r="C1288" t="s">
        <v>2932</v>
      </c>
      <c r="D1288" t="s">
        <v>2535</v>
      </c>
      <c r="E1288" s="1">
        <v>3480.03</v>
      </c>
      <c r="F1288" s="1">
        <v>2852.48</v>
      </c>
      <c r="G1288" t="s">
        <v>2916</v>
      </c>
      <c r="H1288" s="1">
        <v>2852.48</v>
      </c>
      <c r="I1288" t="s">
        <v>2933</v>
      </c>
      <c r="J1288" t="s">
        <v>2918</v>
      </c>
      <c r="K1288">
        <f t="shared" si="40"/>
        <v>1</v>
      </c>
      <c r="L1288" s="2">
        <f t="shared" si="41"/>
        <v>2852.48</v>
      </c>
    </row>
    <row r="1289" spans="1:12" ht="24.75" customHeight="1">
      <c r="A1289" t="s">
        <v>207</v>
      </c>
      <c r="B1289" t="s">
        <v>208</v>
      </c>
      <c r="C1289" t="s">
        <v>2934</v>
      </c>
      <c r="D1289" t="s">
        <v>2535</v>
      </c>
      <c r="E1289" s="1">
        <v>20.91</v>
      </c>
      <c r="F1289" s="1">
        <v>20.11</v>
      </c>
      <c r="G1289" t="s">
        <v>2916</v>
      </c>
      <c r="H1289" s="1">
        <v>20.11</v>
      </c>
      <c r="I1289" t="s">
        <v>2935</v>
      </c>
      <c r="J1289" t="s">
        <v>2918</v>
      </c>
      <c r="K1289">
        <f t="shared" si="40"/>
        <v>1</v>
      </c>
      <c r="L1289" s="2">
        <f t="shared" si="41"/>
        <v>20.11</v>
      </c>
    </row>
    <row r="1290" spans="1:12" ht="24.75" customHeight="1">
      <c r="A1290" t="s">
        <v>207</v>
      </c>
      <c r="B1290" t="s">
        <v>208</v>
      </c>
      <c r="C1290" t="s">
        <v>2936</v>
      </c>
      <c r="D1290" t="s">
        <v>2535</v>
      </c>
      <c r="E1290" s="1">
        <v>1.75</v>
      </c>
      <c r="F1290" s="1">
        <v>1.68</v>
      </c>
      <c r="G1290" t="s">
        <v>2916</v>
      </c>
      <c r="H1290" s="1">
        <v>1.68</v>
      </c>
      <c r="I1290" t="s">
        <v>2937</v>
      </c>
      <c r="J1290" t="s">
        <v>2918</v>
      </c>
      <c r="K1290">
        <f t="shared" si="40"/>
        <v>1</v>
      </c>
      <c r="L1290" s="2">
        <f t="shared" si="41"/>
        <v>1.68</v>
      </c>
    </row>
    <row r="1291" spans="1:12" ht="24.75" customHeight="1">
      <c r="A1291" t="s">
        <v>207</v>
      </c>
      <c r="B1291" t="s">
        <v>208</v>
      </c>
      <c r="C1291" t="s">
        <v>2938</v>
      </c>
      <c r="D1291" t="s">
        <v>2535</v>
      </c>
      <c r="E1291" s="1">
        <v>13.81</v>
      </c>
      <c r="F1291" s="1">
        <v>13.28</v>
      </c>
      <c r="G1291" t="s">
        <v>2916</v>
      </c>
      <c r="H1291" s="1">
        <v>13.28</v>
      </c>
      <c r="I1291" t="s">
        <v>2939</v>
      </c>
      <c r="J1291" t="s">
        <v>2918</v>
      </c>
      <c r="K1291">
        <f t="shared" si="40"/>
        <v>1</v>
      </c>
      <c r="L1291" s="2">
        <f t="shared" si="41"/>
        <v>13.28</v>
      </c>
    </row>
    <row r="1292" spans="1:12" ht="24.75" customHeight="1">
      <c r="A1292" t="s">
        <v>356</v>
      </c>
      <c r="B1292" t="s">
        <v>357</v>
      </c>
      <c r="C1292" t="s">
        <v>2940</v>
      </c>
      <c r="D1292" t="s">
        <v>2051</v>
      </c>
      <c r="E1292" s="1">
        <v>1282.83</v>
      </c>
      <c r="F1292" s="1">
        <v>1233.49</v>
      </c>
      <c r="G1292" t="s">
        <v>2916</v>
      </c>
      <c r="H1292" s="1">
        <v>1233.49</v>
      </c>
      <c r="I1292" t="s">
        <v>2941</v>
      </c>
      <c r="J1292" t="s">
        <v>2918</v>
      </c>
      <c r="K1292">
        <f t="shared" si="40"/>
        <v>1</v>
      </c>
      <c r="L1292" s="2">
        <f t="shared" si="41"/>
        <v>1233.49</v>
      </c>
    </row>
    <row r="1293" spans="1:12" ht="24.75" customHeight="1">
      <c r="A1293" t="s">
        <v>356</v>
      </c>
      <c r="B1293" t="s">
        <v>357</v>
      </c>
      <c r="C1293" t="s">
        <v>2942</v>
      </c>
      <c r="D1293" t="s">
        <v>2051</v>
      </c>
      <c r="E1293" s="1">
        <v>1266.12</v>
      </c>
      <c r="F1293" s="1">
        <v>1217.42</v>
      </c>
      <c r="G1293" t="s">
        <v>2916</v>
      </c>
      <c r="H1293" s="1">
        <v>1217.42</v>
      </c>
      <c r="I1293" t="s">
        <v>2943</v>
      </c>
      <c r="J1293" t="s">
        <v>2918</v>
      </c>
      <c r="K1293">
        <f t="shared" si="40"/>
        <v>1</v>
      </c>
      <c r="L1293" s="2">
        <f t="shared" si="41"/>
        <v>1217.42</v>
      </c>
    </row>
    <row r="1294" spans="1:12" ht="24.75" customHeight="1">
      <c r="A1294" t="s">
        <v>356</v>
      </c>
      <c r="B1294" t="s">
        <v>357</v>
      </c>
      <c r="C1294" t="s">
        <v>2944</v>
      </c>
      <c r="D1294" t="s">
        <v>2051</v>
      </c>
      <c r="E1294" s="1">
        <v>1305.14</v>
      </c>
      <c r="F1294" s="1">
        <v>1254.94</v>
      </c>
      <c r="G1294" t="s">
        <v>2916</v>
      </c>
      <c r="H1294" s="1">
        <v>1254.94</v>
      </c>
      <c r="I1294" t="s">
        <v>2945</v>
      </c>
      <c r="J1294" t="s">
        <v>2918</v>
      </c>
      <c r="K1294">
        <f t="shared" si="40"/>
        <v>1</v>
      </c>
      <c r="L1294" s="2">
        <f t="shared" si="41"/>
        <v>1254.94</v>
      </c>
    </row>
    <row r="1295" spans="1:12" ht="24.75" customHeight="1">
      <c r="A1295" t="s">
        <v>356</v>
      </c>
      <c r="B1295" t="s">
        <v>357</v>
      </c>
      <c r="C1295" t="s">
        <v>2946</v>
      </c>
      <c r="D1295" t="s">
        <v>2051</v>
      </c>
      <c r="E1295" s="1">
        <v>1691.16</v>
      </c>
      <c r="F1295" s="1">
        <v>1537.42</v>
      </c>
      <c r="G1295" t="s">
        <v>2916</v>
      </c>
      <c r="H1295" s="1">
        <v>1537.42</v>
      </c>
      <c r="I1295" t="s">
        <v>2947</v>
      </c>
      <c r="J1295" t="s">
        <v>2918</v>
      </c>
      <c r="K1295">
        <f t="shared" si="40"/>
        <v>1</v>
      </c>
      <c r="L1295" s="2">
        <f t="shared" si="41"/>
        <v>1537.42</v>
      </c>
    </row>
    <row r="1296" spans="1:12" ht="24.75" customHeight="1">
      <c r="A1296" t="s">
        <v>356</v>
      </c>
      <c r="B1296" t="s">
        <v>357</v>
      </c>
      <c r="C1296" t="s">
        <v>2948</v>
      </c>
      <c r="D1296" t="s">
        <v>2051</v>
      </c>
      <c r="E1296" s="1">
        <v>1405.55</v>
      </c>
      <c r="F1296" s="1">
        <v>1351.49</v>
      </c>
      <c r="G1296" t="s">
        <v>2916</v>
      </c>
      <c r="H1296" s="1">
        <v>1351.49</v>
      </c>
      <c r="I1296" t="s">
        <v>2949</v>
      </c>
      <c r="J1296" t="s">
        <v>2918</v>
      </c>
      <c r="K1296">
        <f t="shared" si="40"/>
        <v>1</v>
      </c>
      <c r="L1296" s="2">
        <f t="shared" si="41"/>
        <v>1351.49</v>
      </c>
    </row>
    <row r="1297" spans="1:12" ht="24.75" customHeight="1">
      <c r="A1297" t="s">
        <v>356</v>
      </c>
      <c r="B1297" t="s">
        <v>357</v>
      </c>
      <c r="C1297" t="s">
        <v>2950</v>
      </c>
      <c r="D1297" t="s">
        <v>2051</v>
      </c>
      <c r="E1297" s="1">
        <v>3664.48</v>
      </c>
      <c r="F1297" s="1">
        <v>3523.54</v>
      </c>
      <c r="G1297" t="s">
        <v>2916</v>
      </c>
      <c r="H1297" s="1">
        <v>3523.54</v>
      </c>
      <c r="I1297" t="s">
        <v>2951</v>
      </c>
      <c r="J1297" t="s">
        <v>2918</v>
      </c>
      <c r="K1297">
        <f t="shared" si="40"/>
        <v>1</v>
      </c>
      <c r="L1297" s="2">
        <f t="shared" si="41"/>
        <v>3523.54</v>
      </c>
    </row>
    <row r="1298" spans="1:12" ht="24.75" customHeight="1">
      <c r="A1298" t="s">
        <v>356</v>
      </c>
      <c r="B1298" t="s">
        <v>357</v>
      </c>
      <c r="C1298" t="s">
        <v>2952</v>
      </c>
      <c r="D1298" t="s">
        <v>2051</v>
      </c>
      <c r="E1298" s="1">
        <v>295.62</v>
      </c>
      <c r="F1298" s="1">
        <v>284.25</v>
      </c>
      <c r="G1298" t="s">
        <v>2916</v>
      </c>
      <c r="H1298" s="1">
        <v>284.25</v>
      </c>
      <c r="I1298" t="s">
        <v>2953</v>
      </c>
      <c r="J1298" t="s">
        <v>2918</v>
      </c>
      <c r="K1298">
        <f t="shared" si="40"/>
        <v>1</v>
      </c>
      <c r="L1298" s="2">
        <f t="shared" si="41"/>
        <v>284.25</v>
      </c>
    </row>
    <row r="1299" spans="1:12" ht="24.75" customHeight="1">
      <c r="A1299" t="s">
        <v>356</v>
      </c>
      <c r="B1299" t="s">
        <v>357</v>
      </c>
      <c r="C1299" t="s">
        <v>2954</v>
      </c>
      <c r="D1299" t="s">
        <v>2051</v>
      </c>
      <c r="E1299" s="1">
        <v>858.89</v>
      </c>
      <c r="F1299" s="1">
        <v>825.86</v>
      </c>
      <c r="G1299" t="s">
        <v>2916</v>
      </c>
      <c r="H1299" s="1">
        <v>825.86</v>
      </c>
      <c r="I1299" t="s">
        <v>2955</v>
      </c>
      <c r="J1299" t="s">
        <v>2918</v>
      </c>
      <c r="K1299">
        <f t="shared" si="40"/>
        <v>1</v>
      </c>
      <c r="L1299" s="2">
        <f t="shared" si="41"/>
        <v>825.86</v>
      </c>
    </row>
    <row r="1300" spans="1:12" ht="24.75" customHeight="1">
      <c r="A1300" t="s">
        <v>356</v>
      </c>
      <c r="B1300" t="s">
        <v>357</v>
      </c>
      <c r="C1300" t="s">
        <v>2956</v>
      </c>
      <c r="D1300" t="s">
        <v>2051</v>
      </c>
      <c r="E1300" s="1">
        <v>245.42</v>
      </c>
      <c r="F1300" s="1">
        <v>235.98</v>
      </c>
      <c r="G1300" t="s">
        <v>2916</v>
      </c>
      <c r="H1300" s="1">
        <v>235.98</v>
      </c>
      <c r="I1300" t="s">
        <v>664</v>
      </c>
      <c r="J1300" t="s">
        <v>2918</v>
      </c>
      <c r="K1300">
        <f t="shared" si="40"/>
        <v>1</v>
      </c>
      <c r="L1300" s="2">
        <f t="shared" si="41"/>
        <v>235.98</v>
      </c>
    </row>
    <row r="1301" spans="1:12" ht="24.75" customHeight="1">
      <c r="A1301" t="s">
        <v>356</v>
      </c>
      <c r="B1301" t="s">
        <v>357</v>
      </c>
      <c r="C1301" t="s">
        <v>2957</v>
      </c>
      <c r="D1301" t="s">
        <v>2051</v>
      </c>
      <c r="E1301" s="1">
        <v>2805.54</v>
      </c>
      <c r="F1301" s="1">
        <v>2697.63</v>
      </c>
      <c r="G1301" t="s">
        <v>2916</v>
      </c>
      <c r="H1301" s="1">
        <v>2697.63</v>
      </c>
      <c r="I1301" t="s">
        <v>2958</v>
      </c>
      <c r="J1301" t="s">
        <v>2918</v>
      </c>
      <c r="K1301">
        <f t="shared" si="40"/>
        <v>1</v>
      </c>
      <c r="L1301" s="2">
        <f t="shared" si="41"/>
        <v>2697.63</v>
      </c>
    </row>
    <row r="1302" spans="1:12" ht="24.75" customHeight="1">
      <c r="A1302" t="s">
        <v>356</v>
      </c>
      <c r="B1302" t="s">
        <v>357</v>
      </c>
      <c r="C1302" t="s">
        <v>2959</v>
      </c>
      <c r="D1302" t="s">
        <v>2051</v>
      </c>
      <c r="E1302" s="1">
        <v>648.22</v>
      </c>
      <c r="F1302" s="1">
        <v>623.29</v>
      </c>
      <c r="G1302" t="s">
        <v>2916</v>
      </c>
      <c r="H1302" s="1">
        <v>623.29</v>
      </c>
      <c r="I1302" t="s">
        <v>294</v>
      </c>
      <c r="J1302" t="s">
        <v>2918</v>
      </c>
      <c r="K1302">
        <f t="shared" si="40"/>
        <v>1</v>
      </c>
      <c r="L1302" s="2">
        <f t="shared" si="41"/>
        <v>623.29</v>
      </c>
    </row>
    <row r="1303" spans="1:12" ht="24.75" customHeight="1">
      <c r="A1303" t="s">
        <v>356</v>
      </c>
      <c r="B1303" t="s">
        <v>357</v>
      </c>
      <c r="C1303" t="s">
        <v>2960</v>
      </c>
      <c r="D1303" t="s">
        <v>2051</v>
      </c>
      <c r="E1303" s="1">
        <v>4919.43</v>
      </c>
      <c r="F1303" s="1">
        <v>4730.22</v>
      </c>
      <c r="G1303" t="s">
        <v>2916</v>
      </c>
      <c r="H1303" s="1">
        <v>4730.22</v>
      </c>
      <c r="I1303" t="s">
        <v>2961</v>
      </c>
      <c r="J1303" t="s">
        <v>2918</v>
      </c>
      <c r="K1303">
        <f t="shared" si="40"/>
        <v>1</v>
      </c>
      <c r="L1303" s="2">
        <f t="shared" si="41"/>
        <v>4730.22</v>
      </c>
    </row>
    <row r="1304" spans="1:12" ht="24.75" customHeight="1">
      <c r="A1304" t="s">
        <v>356</v>
      </c>
      <c r="B1304" t="s">
        <v>357</v>
      </c>
      <c r="C1304" t="s">
        <v>2962</v>
      </c>
      <c r="D1304" t="s">
        <v>2051</v>
      </c>
      <c r="E1304" s="1">
        <v>312.31</v>
      </c>
      <c r="F1304" s="1">
        <v>300.3</v>
      </c>
      <c r="G1304" t="s">
        <v>2916</v>
      </c>
      <c r="H1304" s="1">
        <v>300.3</v>
      </c>
      <c r="I1304" t="s">
        <v>2963</v>
      </c>
      <c r="J1304" t="s">
        <v>2918</v>
      </c>
      <c r="K1304">
        <f aca="true" t="shared" si="42" ref="K1304:K1367">J1304-G1304</f>
        <v>1</v>
      </c>
      <c r="L1304" s="2">
        <f aca="true" t="shared" si="43" ref="L1304:L1367">K1304*H1304</f>
        <v>300.3</v>
      </c>
    </row>
    <row r="1305" spans="1:12" ht="24.75" customHeight="1">
      <c r="A1305" t="s">
        <v>356</v>
      </c>
      <c r="B1305" t="s">
        <v>357</v>
      </c>
      <c r="C1305" t="s">
        <v>2964</v>
      </c>
      <c r="D1305" t="s">
        <v>2051</v>
      </c>
      <c r="E1305" s="1">
        <v>619.05</v>
      </c>
      <c r="F1305" s="1">
        <v>595.24</v>
      </c>
      <c r="G1305" t="s">
        <v>2916</v>
      </c>
      <c r="H1305" s="1">
        <v>595.24</v>
      </c>
      <c r="I1305" t="s">
        <v>2965</v>
      </c>
      <c r="J1305" t="s">
        <v>2918</v>
      </c>
      <c r="K1305">
        <f t="shared" si="42"/>
        <v>1</v>
      </c>
      <c r="L1305" s="2">
        <f t="shared" si="43"/>
        <v>595.24</v>
      </c>
    </row>
    <row r="1306" spans="1:12" ht="24.75" customHeight="1">
      <c r="A1306" t="s">
        <v>356</v>
      </c>
      <c r="B1306" t="s">
        <v>357</v>
      </c>
      <c r="C1306" t="s">
        <v>2966</v>
      </c>
      <c r="D1306" t="s">
        <v>2051</v>
      </c>
      <c r="E1306" s="1">
        <v>4484.37</v>
      </c>
      <c r="F1306" s="1">
        <v>4311.89</v>
      </c>
      <c r="G1306" t="s">
        <v>2916</v>
      </c>
      <c r="H1306" s="1">
        <v>4311.89</v>
      </c>
      <c r="I1306" t="s">
        <v>2967</v>
      </c>
      <c r="J1306" t="s">
        <v>2918</v>
      </c>
      <c r="K1306">
        <f t="shared" si="42"/>
        <v>1</v>
      </c>
      <c r="L1306" s="2">
        <f t="shared" si="43"/>
        <v>4311.89</v>
      </c>
    </row>
    <row r="1307" spans="1:12" ht="24.75" customHeight="1">
      <c r="A1307" t="s">
        <v>356</v>
      </c>
      <c r="B1307" t="s">
        <v>357</v>
      </c>
      <c r="C1307" t="s">
        <v>2968</v>
      </c>
      <c r="D1307" t="s">
        <v>2051</v>
      </c>
      <c r="E1307" s="1">
        <v>992.82</v>
      </c>
      <c r="F1307" s="1">
        <v>954.63</v>
      </c>
      <c r="G1307" t="s">
        <v>2916</v>
      </c>
      <c r="H1307" s="1">
        <v>954.63</v>
      </c>
      <c r="I1307" t="s">
        <v>2969</v>
      </c>
      <c r="J1307" t="s">
        <v>2918</v>
      </c>
      <c r="K1307">
        <f t="shared" si="42"/>
        <v>1</v>
      </c>
      <c r="L1307" s="2">
        <f t="shared" si="43"/>
        <v>954.63</v>
      </c>
    </row>
    <row r="1308" spans="1:12" ht="24.75" customHeight="1">
      <c r="A1308" t="s">
        <v>356</v>
      </c>
      <c r="B1308" t="s">
        <v>357</v>
      </c>
      <c r="C1308" t="s">
        <v>2970</v>
      </c>
      <c r="D1308" t="s">
        <v>2051</v>
      </c>
      <c r="E1308" s="1">
        <v>3.36</v>
      </c>
      <c r="F1308" s="1">
        <v>2.75</v>
      </c>
      <c r="G1308" t="s">
        <v>2916</v>
      </c>
      <c r="H1308" s="1">
        <v>2.75</v>
      </c>
      <c r="I1308" t="s">
        <v>2971</v>
      </c>
      <c r="J1308" t="s">
        <v>2918</v>
      </c>
      <c r="K1308">
        <f t="shared" si="42"/>
        <v>1</v>
      </c>
      <c r="L1308" s="2">
        <f t="shared" si="43"/>
        <v>2.75</v>
      </c>
    </row>
    <row r="1309" spans="1:12" ht="24.75" customHeight="1">
      <c r="A1309" t="s">
        <v>356</v>
      </c>
      <c r="B1309" t="s">
        <v>357</v>
      </c>
      <c r="C1309" t="s">
        <v>2972</v>
      </c>
      <c r="D1309" t="s">
        <v>2051</v>
      </c>
      <c r="E1309" s="1">
        <v>98</v>
      </c>
      <c r="F1309" s="1">
        <v>80.33</v>
      </c>
      <c r="G1309" t="s">
        <v>2916</v>
      </c>
      <c r="H1309" s="1">
        <v>80.33</v>
      </c>
      <c r="I1309" t="s">
        <v>2973</v>
      </c>
      <c r="J1309" t="s">
        <v>2918</v>
      </c>
      <c r="K1309">
        <f t="shared" si="42"/>
        <v>1</v>
      </c>
      <c r="L1309" s="2">
        <f t="shared" si="43"/>
        <v>80.33</v>
      </c>
    </row>
    <row r="1310" spans="1:12" ht="24.75" customHeight="1">
      <c r="A1310" t="s">
        <v>356</v>
      </c>
      <c r="B1310" t="s">
        <v>357</v>
      </c>
      <c r="C1310" t="s">
        <v>2974</v>
      </c>
      <c r="D1310" t="s">
        <v>2051</v>
      </c>
      <c r="E1310" s="1">
        <v>1890.8</v>
      </c>
      <c r="F1310" s="1">
        <v>1818.08</v>
      </c>
      <c r="G1310" t="s">
        <v>2916</v>
      </c>
      <c r="H1310" s="1">
        <v>1818.08</v>
      </c>
      <c r="I1310" t="s">
        <v>2975</v>
      </c>
      <c r="J1310" t="s">
        <v>2918</v>
      </c>
      <c r="K1310">
        <f t="shared" si="42"/>
        <v>1</v>
      </c>
      <c r="L1310" s="2">
        <f t="shared" si="43"/>
        <v>1818.08</v>
      </c>
    </row>
    <row r="1311" spans="1:12" ht="24.75" customHeight="1">
      <c r="A1311" t="s">
        <v>356</v>
      </c>
      <c r="B1311" t="s">
        <v>357</v>
      </c>
      <c r="C1311" t="s">
        <v>2976</v>
      </c>
      <c r="D1311" t="s">
        <v>2051</v>
      </c>
      <c r="E1311" s="1">
        <v>847.81</v>
      </c>
      <c r="F1311" s="1">
        <v>815.2</v>
      </c>
      <c r="G1311" t="s">
        <v>2916</v>
      </c>
      <c r="H1311" s="1">
        <v>815.2</v>
      </c>
      <c r="I1311" t="s">
        <v>2977</v>
      </c>
      <c r="J1311" t="s">
        <v>2918</v>
      </c>
      <c r="K1311">
        <f t="shared" si="42"/>
        <v>1</v>
      </c>
      <c r="L1311" s="2">
        <f t="shared" si="43"/>
        <v>815.2</v>
      </c>
    </row>
    <row r="1312" spans="1:12" ht="24.75" customHeight="1">
      <c r="A1312" t="s">
        <v>555</v>
      </c>
      <c r="B1312" t="s">
        <v>556</v>
      </c>
      <c r="C1312" t="s">
        <v>2978</v>
      </c>
      <c r="D1312" t="s">
        <v>2448</v>
      </c>
      <c r="E1312" s="1">
        <v>24.49</v>
      </c>
      <c r="F1312" s="1">
        <v>21.82</v>
      </c>
      <c r="G1312" t="s">
        <v>2979</v>
      </c>
      <c r="H1312" s="1">
        <v>21.82</v>
      </c>
      <c r="I1312" t="s">
        <v>2980</v>
      </c>
      <c r="J1312" t="s">
        <v>2918</v>
      </c>
      <c r="K1312">
        <f t="shared" si="42"/>
        <v>8</v>
      </c>
      <c r="L1312" s="2">
        <f t="shared" si="43"/>
        <v>174.56</v>
      </c>
    </row>
    <row r="1313" spans="1:12" ht="24.75" customHeight="1">
      <c r="A1313" t="s">
        <v>555</v>
      </c>
      <c r="B1313" t="s">
        <v>556</v>
      </c>
      <c r="C1313" t="s">
        <v>2981</v>
      </c>
      <c r="D1313" t="s">
        <v>2475</v>
      </c>
      <c r="E1313" s="1">
        <v>9.16</v>
      </c>
      <c r="F1313" s="1">
        <v>8.33</v>
      </c>
      <c r="G1313" t="s">
        <v>2815</v>
      </c>
      <c r="H1313" s="1">
        <v>8.33</v>
      </c>
      <c r="I1313" t="s">
        <v>2982</v>
      </c>
      <c r="J1313" t="s">
        <v>2918</v>
      </c>
      <c r="K1313">
        <f t="shared" si="42"/>
        <v>7</v>
      </c>
      <c r="L1313" s="2">
        <f t="shared" si="43"/>
        <v>58.31</v>
      </c>
    </row>
    <row r="1314" spans="1:12" ht="24.75" customHeight="1">
      <c r="A1314" t="s">
        <v>237</v>
      </c>
      <c r="B1314" t="s">
        <v>238</v>
      </c>
      <c r="C1314" t="s">
        <v>2983</v>
      </c>
      <c r="D1314" t="s">
        <v>2535</v>
      </c>
      <c r="E1314" s="1">
        <v>587.61</v>
      </c>
      <c r="F1314" s="1">
        <v>481.65</v>
      </c>
      <c r="G1314" t="s">
        <v>2916</v>
      </c>
      <c r="H1314" s="1">
        <v>481.65</v>
      </c>
      <c r="I1314" t="s">
        <v>2984</v>
      </c>
      <c r="J1314" t="s">
        <v>2918</v>
      </c>
      <c r="K1314">
        <f t="shared" si="42"/>
        <v>1</v>
      </c>
      <c r="L1314" s="2">
        <f t="shared" si="43"/>
        <v>481.65</v>
      </c>
    </row>
    <row r="1315" spans="1:12" ht="24.75" customHeight="1">
      <c r="A1315" t="s">
        <v>241</v>
      </c>
      <c r="B1315" t="s">
        <v>242</v>
      </c>
      <c r="C1315" t="s">
        <v>2985</v>
      </c>
      <c r="D1315" t="s">
        <v>2535</v>
      </c>
      <c r="E1315" s="1">
        <v>757.3</v>
      </c>
      <c r="F1315" s="1">
        <v>757.3</v>
      </c>
      <c r="G1315" t="s">
        <v>2916</v>
      </c>
      <c r="H1315" s="1">
        <v>757.3</v>
      </c>
      <c r="I1315" t="s">
        <v>2986</v>
      </c>
      <c r="J1315" t="s">
        <v>2918</v>
      </c>
      <c r="K1315">
        <f t="shared" si="42"/>
        <v>1</v>
      </c>
      <c r="L1315" s="2">
        <f t="shared" si="43"/>
        <v>757.3</v>
      </c>
    </row>
    <row r="1316" spans="1:12" ht="24.75" customHeight="1">
      <c r="A1316" t="s">
        <v>2987</v>
      </c>
      <c r="B1316" t="s">
        <v>2988</v>
      </c>
      <c r="C1316" t="s">
        <v>222</v>
      </c>
      <c r="D1316" t="s">
        <v>2475</v>
      </c>
      <c r="E1316" s="1">
        <v>595</v>
      </c>
      <c r="F1316" s="1">
        <v>595</v>
      </c>
      <c r="G1316" t="s">
        <v>2815</v>
      </c>
      <c r="H1316" s="1">
        <v>595</v>
      </c>
      <c r="I1316" t="s">
        <v>2989</v>
      </c>
      <c r="J1316" t="s">
        <v>2918</v>
      </c>
      <c r="K1316">
        <f t="shared" si="42"/>
        <v>7</v>
      </c>
      <c r="L1316" s="2">
        <f t="shared" si="43"/>
        <v>4165</v>
      </c>
    </row>
    <row r="1317" spans="1:12" ht="24.75" customHeight="1">
      <c r="A1317" t="s">
        <v>1203</v>
      </c>
      <c r="B1317" t="s">
        <v>1204</v>
      </c>
      <c r="C1317" t="s">
        <v>2990</v>
      </c>
      <c r="D1317" t="s">
        <v>2530</v>
      </c>
      <c r="E1317" s="1">
        <v>452.74</v>
      </c>
      <c r="F1317" s="1">
        <v>371.1</v>
      </c>
      <c r="G1317" t="s">
        <v>2991</v>
      </c>
      <c r="H1317" s="1">
        <v>371.1</v>
      </c>
      <c r="I1317" t="s">
        <v>36</v>
      </c>
      <c r="J1317" t="s">
        <v>2918</v>
      </c>
      <c r="K1317">
        <f t="shared" si="42"/>
        <v>2</v>
      </c>
      <c r="L1317" s="2">
        <f t="shared" si="43"/>
        <v>742.2</v>
      </c>
    </row>
    <row r="1318" spans="1:12" ht="24.75" customHeight="1">
      <c r="A1318" t="s">
        <v>1203</v>
      </c>
      <c r="B1318" t="s">
        <v>1204</v>
      </c>
      <c r="C1318" t="s">
        <v>2992</v>
      </c>
      <c r="D1318" t="s">
        <v>2530</v>
      </c>
      <c r="E1318" s="1">
        <v>1101.66</v>
      </c>
      <c r="F1318" s="1">
        <v>903</v>
      </c>
      <c r="G1318" t="s">
        <v>2991</v>
      </c>
      <c r="H1318" s="1">
        <v>903</v>
      </c>
      <c r="I1318" t="s">
        <v>2993</v>
      </c>
      <c r="J1318" t="s">
        <v>2918</v>
      </c>
      <c r="K1318">
        <f t="shared" si="42"/>
        <v>2</v>
      </c>
      <c r="L1318" s="2">
        <f t="shared" si="43"/>
        <v>1806</v>
      </c>
    </row>
    <row r="1319" spans="1:12" ht="24.75" customHeight="1">
      <c r="A1319" t="s">
        <v>256</v>
      </c>
      <c r="B1319" t="s">
        <v>257</v>
      </c>
      <c r="C1319" t="s">
        <v>263</v>
      </c>
      <c r="D1319" t="s">
        <v>2535</v>
      </c>
      <c r="E1319" s="1">
        <v>334.93</v>
      </c>
      <c r="F1319" s="1">
        <v>322.05</v>
      </c>
      <c r="G1319" t="s">
        <v>2916</v>
      </c>
      <c r="H1319" s="1">
        <v>322.05</v>
      </c>
      <c r="I1319" t="s">
        <v>2994</v>
      </c>
      <c r="J1319" t="s">
        <v>2918</v>
      </c>
      <c r="K1319">
        <f t="shared" si="42"/>
        <v>1</v>
      </c>
      <c r="L1319" s="2">
        <f t="shared" si="43"/>
        <v>322.05</v>
      </c>
    </row>
    <row r="1320" spans="1:12" ht="24.75" customHeight="1">
      <c r="A1320" t="s">
        <v>959</v>
      </c>
      <c r="B1320" t="s">
        <v>960</v>
      </c>
      <c r="C1320" t="s">
        <v>2995</v>
      </c>
      <c r="D1320" t="s">
        <v>2535</v>
      </c>
      <c r="E1320" s="1">
        <v>199.85</v>
      </c>
      <c r="F1320" s="1">
        <v>163.81</v>
      </c>
      <c r="G1320" t="s">
        <v>2916</v>
      </c>
      <c r="H1320" s="1">
        <v>163.81</v>
      </c>
      <c r="I1320" t="s">
        <v>2996</v>
      </c>
      <c r="J1320" t="s">
        <v>2918</v>
      </c>
      <c r="K1320">
        <f t="shared" si="42"/>
        <v>1</v>
      </c>
      <c r="L1320" s="2">
        <f t="shared" si="43"/>
        <v>163.81</v>
      </c>
    </row>
    <row r="1321" spans="1:12" ht="24.75" customHeight="1">
      <c r="A1321" t="s">
        <v>266</v>
      </c>
      <c r="B1321" t="s">
        <v>267</v>
      </c>
      <c r="C1321" t="s">
        <v>2997</v>
      </c>
      <c r="D1321" t="s">
        <v>2535</v>
      </c>
      <c r="E1321" s="1">
        <v>61.72</v>
      </c>
      <c r="F1321" s="1">
        <v>50.59</v>
      </c>
      <c r="G1321" t="s">
        <v>2916</v>
      </c>
      <c r="H1321" s="1">
        <v>50.59</v>
      </c>
      <c r="I1321" t="s">
        <v>2998</v>
      </c>
      <c r="J1321" t="s">
        <v>2918</v>
      </c>
      <c r="K1321">
        <f t="shared" si="42"/>
        <v>1</v>
      </c>
      <c r="L1321" s="2">
        <f t="shared" si="43"/>
        <v>50.59</v>
      </c>
    </row>
    <row r="1322" spans="1:12" ht="24.75" customHeight="1">
      <c r="A1322" t="s">
        <v>811</v>
      </c>
      <c r="B1322" t="s">
        <v>812</v>
      </c>
      <c r="C1322" t="s">
        <v>2999</v>
      </c>
      <c r="D1322" t="s">
        <v>2042</v>
      </c>
      <c r="E1322" s="1">
        <v>2440</v>
      </c>
      <c r="F1322" s="1">
        <v>2000</v>
      </c>
      <c r="G1322" t="s">
        <v>3000</v>
      </c>
      <c r="H1322" s="1">
        <v>2000</v>
      </c>
      <c r="I1322" t="s">
        <v>3001</v>
      </c>
      <c r="J1322" t="s">
        <v>2918</v>
      </c>
      <c r="K1322">
        <f t="shared" si="42"/>
        <v>3</v>
      </c>
      <c r="L1322" s="2">
        <f t="shared" si="43"/>
        <v>6000</v>
      </c>
    </row>
    <row r="1323" spans="1:12" ht="24.75" customHeight="1">
      <c r="A1323" t="s">
        <v>3002</v>
      </c>
      <c r="B1323" t="s">
        <v>3003</v>
      </c>
      <c r="C1323" t="s">
        <v>3004</v>
      </c>
      <c r="D1323" t="s">
        <v>2530</v>
      </c>
      <c r="E1323" s="1">
        <v>224</v>
      </c>
      <c r="F1323" s="1">
        <v>183.61</v>
      </c>
      <c r="G1323" t="s">
        <v>2991</v>
      </c>
      <c r="H1323" s="1">
        <v>183.61</v>
      </c>
      <c r="I1323" t="s">
        <v>3005</v>
      </c>
      <c r="J1323" t="s">
        <v>2918</v>
      </c>
      <c r="K1323">
        <f t="shared" si="42"/>
        <v>2</v>
      </c>
      <c r="L1323" s="2">
        <f t="shared" si="43"/>
        <v>367.22</v>
      </c>
    </row>
    <row r="1324" spans="1:12" ht="24.75" customHeight="1">
      <c r="A1324" t="s">
        <v>89</v>
      </c>
      <c r="B1324" t="s">
        <v>90</v>
      </c>
      <c r="C1324" t="s">
        <v>3006</v>
      </c>
      <c r="D1324" t="s">
        <v>2475</v>
      </c>
      <c r="E1324" s="1">
        <v>1406.64</v>
      </c>
      <c r="F1324" s="1">
        <v>1152.98</v>
      </c>
      <c r="G1324" t="s">
        <v>2815</v>
      </c>
      <c r="H1324" s="1">
        <v>1152.98</v>
      </c>
      <c r="I1324" t="s">
        <v>3007</v>
      </c>
      <c r="J1324" t="s">
        <v>2918</v>
      </c>
      <c r="K1324">
        <f t="shared" si="42"/>
        <v>7</v>
      </c>
      <c r="L1324" s="2">
        <f t="shared" si="43"/>
        <v>8070.860000000001</v>
      </c>
    </row>
    <row r="1325" spans="1:12" ht="24.75" customHeight="1">
      <c r="A1325" t="s">
        <v>89</v>
      </c>
      <c r="B1325" t="s">
        <v>90</v>
      </c>
      <c r="C1325" t="s">
        <v>3008</v>
      </c>
      <c r="D1325" t="s">
        <v>3009</v>
      </c>
      <c r="E1325" s="1">
        <v>188.61</v>
      </c>
      <c r="F1325" s="1">
        <v>154.6</v>
      </c>
      <c r="G1325" t="s">
        <v>3010</v>
      </c>
      <c r="H1325" s="1">
        <v>154.6</v>
      </c>
      <c r="I1325" t="s">
        <v>3011</v>
      </c>
      <c r="J1325" t="s">
        <v>2918</v>
      </c>
      <c r="K1325">
        <f t="shared" si="42"/>
        <v>6</v>
      </c>
      <c r="L1325" s="2">
        <f t="shared" si="43"/>
        <v>927.5999999999999</v>
      </c>
    </row>
    <row r="1326" spans="1:12" ht="24.75" customHeight="1">
      <c r="A1326" t="s">
        <v>270</v>
      </c>
      <c r="B1326" t="s">
        <v>271</v>
      </c>
      <c r="C1326" t="s">
        <v>3012</v>
      </c>
      <c r="D1326" t="s">
        <v>2535</v>
      </c>
      <c r="E1326" s="1">
        <v>116.72</v>
      </c>
      <c r="F1326" s="1">
        <v>95.67</v>
      </c>
      <c r="G1326" t="s">
        <v>2916</v>
      </c>
      <c r="H1326" s="1">
        <v>95.67</v>
      </c>
      <c r="I1326" t="s">
        <v>3013</v>
      </c>
      <c r="J1326" t="s">
        <v>2918</v>
      </c>
      <c r="K1326">
        <f t="shared" si="42"/>
        <v>1</v>
      </c>
      <c r="L1326" s="2">
        <f t="shared" si="43"/>
        <v>95.67</v>
      </c>
    </row>
    <row r="1327" spans="1:12" ht="24.75" customHeight="1">
      <c r="A1327" t="s">
        <v>2131</v>
      </c>
      <c r="B1327" t="s">
        <v>2132</v>
      </c>
      <c r="C1327" t="s">
        <v>37</v>
      </c>
      <c r="D1327" t="s">
        <v>2084</v>
      </c>
      <c r="E1327" s="1">
        <v>1024.8</v>
      </c>
      <c r="F1327" s="1">
        <v>840</v>
      </c>
      <c r="G1327" t="s">
        <v>2723</v>
      </c>
      <c r="H1327" s="1">
        <v>840</v>
      </c>
      <c r="I1327" t="s">
        <v>3014</v>
      </c>
      <c r="J1327" t="s">
        <v>2918</v>
      </c>
      <c r="K1327">
        <f t="shared" si="42"/>
        <v>29</v>
      </c>
      <c r="L1327" s="2">
        <f t="shared" si="43"/>
        <v>24360</v>
      </c>
    </row>
    <row r="1328" spans="1:12" ht="24.75" customHeight="1">
      <c r="A1328" t="s">
        <v>274</v>
      </c>
      <c r="B1328" t="s">
        <v>275</v>
      </c>
      <c r="C1328" t="s">
        <v>3015</v>
      </c>
      <c r="D1328" t="s">
        <v>2535</v>
      </c>
      <c r="E1328" s="1">
        <v>1453.06</v>
      </c>
      <c r="F1328" s="1">
        <v>1191.03</v>
      </c>
      <c r="G1328" t="s">
        <v>2916</v>
      </c>
      <c r="H1328" s="1">
        <v>1191.03</v>
      </c>
      <c r="I1328" t="s">
        <v>3016</v>
      </c>
      <c r="J1328" t="s">
        <v>2918</v>
      </c>
      <c r="K1328">
        <f t="shared" si="42"/>
        <v>1</v>
      </c>
      <c r="L1328" s="2">
        <f t="shared" si="43"/>
        <v>1191.03</v>
      </c>
    </row>
    <row r="1329" spans="1:12" ht="24.75" customHeight="1">
      <c r="A1329" t="s">
        <v>95</v>
      </c>
      <c r="B1329" t="s">
        <v>96</v>
      </c>
      <c r="C1329" t="s">
        <v>3017</v>
      </c>
      <c r="D1329" t="s">
        <v>2448</v>
      </c>
      <c r="E1329" s="1">
        <v>723.29</v>
      </c>
      <c r="F1329" s="1">
        <v>592.86</v>
      </c>
      <c r="G1329" t="s">
        <v>2979</v>
      </c>
      <c r="H1329" s="1">
        <v>592.86</v>
      </c>
      <c r="I1329" t="s">
        <v>3018</v>
      </c>
      <c r="J1329" t="s">
        <v>2918</v>
      </c>
      <c r="K1329">
        <f t="shared" si="42"/>
        <v>8</v>
      </c>
      <c r="L1329" s="2">
        <f t="shared" si="43"/>
        <v>4742.88</v>
      </c>
    </row>
    <row r="1330" spans="1:12" ht="24.75" customHeight="1">
      <c r="A1330" t="s">
        <v>95</v>
      </c>
      <c r="B1330" t="s">
        <v>96</v>
      </c>
      <c r="C1330" t="s">
        <v>3019</v>
      </c>
      <c r="D1330" t="s">
        <v>2530</v>
      </c>
      <c r="E1330" s="1">
        <v>154.92</v>
      </c>
      <c r="F1330" s="1">
        <v>126.98</v>
      </c>
      <c r="G1330" t="s">
        <v>2991</v>
      </c>
      <c r="H1330" s="1">
        <v>126.98</v>
      </c>
      <c r="I1330" t="s">
        <v>3020</v>
      </c>
      <c r="J1330" t="s">
        <v>2918</v>
      </c>
      <c r="K1330">
        <f t="shared" si="42"/>
        <v>2</v>
      </c>
      <c r="L1330" s="2">
        <f t="shared" si="43"/>
        <v>253.96</v>
      </c>
    </row>
    <row r="1331" spans="1:12" ht="24.75" customHeight="1">
      <c r="A1331" t="s">
        <v>95</v>
      </c>
      <c r="B1331" t="s">
        <v>96</v>
      </c>
      <c r="C1331" t="s">
        <v>3021</v>
      </c>
      <c r="D1331" t="s">
        <v>2530</v>
      </c>
      <c r="E1331" s="1">
        <v>300.18</v>
      </c>
      <c r="F1331" s="1">
        <v>246.05</v>
      </c>
      <c r="G1331" t="s">
        <v>2991</v>
      </c>
      <c r="H1331" s="1">
        <v>246.05</v>
      </c>
      <c r="I1331" t="s">
        <v>3022</v>
      </c>
      <c r="J1331" t="s">
        <v>2918</v>
      </c>
      <c r="K1331">
        <f t="shared" si="42"/>
        <v>2</v>
      </c>
      <c r="L1331" s="2">
        <f t="shared" si="43"/>
        <v>492.1</v>
      </c>
    </row>
    <row r="1332" spans="1:12" ht="24.75" customHeight="1">
      <c r="A1332" t="s">
        <v>286</v>
      </c>
      <c r="B1332" t="s">
        <v>287</v>
      </c>
      <c r="C1332" t="s">
        <v>3023</v>
      </c>
      <c r="D1332" t="s">
        <v>2535</v>
      </c>
      <c r="E1332" s="1">
        <v>5388.01</v>
      </c>
      <c r="F1332" s="1">
        <v>4945.61</v>
      </c>
      <c r="G1332" t="s">
        <v>2916</v>
      </c>
      <c r="H1332" s="1">
        <v>4945.61</v>
      </c>
      <c r="I1332" t="s">
        <v>3024</v>
      </c>
      <c r="J1332" t="s">
        <v>2918</v>
      </c>
      <c r="K1332">
        <f t="shared" si="42"/>
        <v>1</v>
      </c>
      <c r="L1332" s="2">
        <f t="shared" si="43"/>
        <v>4945.61</v>
      </c>
    </row>
    <row r="1333" spans="1:12" ht="24.75" customHeight="1">
      <c r="A1333" t="s">
        <v>286</v>
      </c>
      <c r="B1333" t="s">
        <v>287</v>
      </c>
      <c r="C1333" t="s">
        <v>3025</v>
      </c>
      <c r="D1333" t="s">
        <v>2535</v>
      </c>
      <c r="E1333" s="1">
        <v>2351.03</v>
      </c>
      <c r="F1333" s="1">
        <v>2157</v>
      </c>
      <c r="G1333" t="s">
        <v>2916</v>
      </c>
      <c r="H1333" s="1">
        <v>2157</v>
      </c>
      <c r="I1333" t="s">
        <v>3026</v>
      </c>
      <c r="J1333" t="s">
        <v>2918</v>
      </c>
      <c r="K1333">
        <f t="shared" si="42"/>
        <v>1</v>
      </c>
      <c r="L1333" s="2">
        <f t="shared" si="43"/>
        <v>2157</v>
      </c>
    </row>
    <row r="1334" spans="1:12" ht="24.75" customHeight="1">
      <c r="A1334" t="s">
        <v>286</v>
      </c>
      <c r="B1334" t="s">
        <v>287</v>
      </c>
      <c r="C1334" t="s">
        <v>3027</v>
      </c>
      <c r="D1334" t="s">
        <v>2579</v>
      </c>
      <c r="E1334" s="1">
        <v>583.65</v>
      </c>
      <c r="F1334" s="1">
        <v>561.2</v>
      </c>
      <c r="G1334" t="s">
        <v>3028</v>
      </c>
      <c r="H1334" s="1">
        <v>561.2</v>
      </c>
      <c r="I1334" t="s">
        <v>3029</v>
      </c>
      <c r="J1334" t="s">
        <v>2918</v>
      </c>
      <c r="K1334">
        <f t="shared" si="42"/>
        <v>-4</v>
      </c>
      <c r="L1334" s="2">
        <f t="shared" si="43"/>
        <v>-2244.8</v>
      </c>
    </row>
    <row r="1335" spans="1:12" ht="24.75" customHeight="1">
      <c r="A1335" t="s">
        <v>107</v>
      </c>
      <c r="B1335" t="s">
        <v>108</v>
      </c>
      <c r="C1335" t="s">
        <v>507</v>
      </c>
      <c r="D1335" t="s">
        <v>2535</v>
      </c>
      <c r="E1335" s="1">
        <v>48.06</v>
      </c>
      <c r="F1335" s="1">
        <v>39.39</v>
      </c>
      <c r="G1335" t="s">
        <v>2916</v>
      </c>
      <c r="H1335" s="1">
        <v>39.39</v>
      </c>
      <c r="I1335" t="s">
        <v>3030</v>
      </c>
      <c r="J1335" t="s">
        <v>2918</v>
      </c>
      <c r="K1335">
        <f t="shared" si="42"/>
        <v>1</v>
      </c>
      <c r="L1335" s="2">
        <f t="shared" si="43"/>
        <v>39.39</v>
      </c>
    </row>
    <row r="1336" spans="1:12" ht="24.75" customHeight="1">
      <c r="A1336" t="s">
        <v>117</v>
      </c>
      <c r="B1336" t="s">
        <v>118</v>
      </c>
      <c r="C1336" t="s">
        <v>3031</v>
      </c>
      <c r="D1336" t="s">
        <v>1971</v>
      </c>
      <c r="E1336" s="1">
        <v>4768.34</v>
      </c>
      <c r="F1336" s="1">
        <v>4739.89</v>
      </c>
      <c r="G1336" t="s">
        <v>3032</v>
      </c>
      <c r="H1336" s="1">
        <v>4739.89</v>
      </c>
      <c r="I1336" t="s">
        <v>3033</v>
      </c>
      <c r="J1336" t="s">
        <v>2918</v>
      </c>
      <c r="K1336">
        <f t="shared" si="42"/>
        <v>17</v>
      </c>
      <c r="L1336" s="2">
        <f t="shared" si="43"/>
        <v>80578.13</v>
      </c>
    </row>
    <row r="1337" spans="1:12" ht="24.75" customHeight="1">
      <c r="A1337" t="s">
        <v>117</v>
      </c>
      <c r="B1337" t="s">
        <v>118</v>
      </c>
      <c r="C1337" t="s">
        <v>3034</v>
      </c>
      <c r="D1337" t="s">
        <v>1971</v>
      </c>
      <c r="E1337" s="1">
        <v>16166.28</v>
      </c>
      <c r="F1337" s="1">
        <v>16068.78</v>
      </c>
      <c r="G1337" t="s">
        <v>3032</v>
      </c>
      <c r="H1337" s="1">
        <v>16068.78</v>
      </c>
      <c r="I1337" t="s">
        <v>3035</v>
      </c>
      <c r="J1337" t="s">
        <v>2918</v>
      </c>
      <c r="K1337">
        <f t="shared" si="42"/>
        <v>17</v>
      </c>
      <c r="L1337" s="2">
        <f t="shared" si="43"/>
        <v>273169.26</v>
      </c>
    </row>
    <row r="1338" spans="1:12" ht="24.75" customHeight="1">
      <c r="A1338" t="s">
        <v>117</v>
      </c>
      <c r="B1338" t="s">
        <v>118</v>
      </c>
      <c r="C1338" t="s">
        <v>3036</v>
      </c>
      <c r="D1338" t="s">
        <v>1971</v>
      </c>
      <c r="E1338" s="1">
        <v>15854.61</v>
      </c>
      <c r="F1338" s="1">
        <v>15762.43</v>
      </c>
      <c r="G1338" t="s">
        <v>3032</v>
      </c>
      <c r="H1338" s="1">
        <v>15762.43</v>
      </c>
      <c r="I1338" t="s">
        <v>3037</v>
      </c>
      <c r="J1338" t="s">
        <v>2918</v>
      </c>
      <c r="K1338">
        <f t="shared" si="42"/>
        <v>17</v>
      </c>
      <c r="L1338" s="2">
        <f t="shared" si="43"/>
        <v>267961.31</v>
      </c>
    </row>
    <row r="1339" spans="1:12" ht="24.75" customHeight="1">
      <c r="A1339" t="s">
        <v>117</v>
      </c>
      <c r="B1339" t="s">
        <v>118</v>
      </c>
      <c r="C1339" t="s">
        <v>3038</v>
      </c>
      <c r="D1339" t="s">
        <v>1971</v>
      </c>
      <c r="E1339" s="1">
        <v>28296.2</v>
      </c>
      <c r="F1339" s="1">
        <v>28132.62</v>
      </c>
      <c r="G1339" t="s">
        <v>3032</v>
      </c>
      <c r="H1339" s="1">
        <v>28132.62</v>
      </c>
      <c r="I1339" t="s">
        <v>3039</v>
      </c>
      <c r="J1339" t="s">
        <v>2918</v>
      </c>
      <c r="K1339">
        <f t="shared" si="42"/>
        <v>17</v>
      </c>
      <c r="L1339" s="2">
        <f t="shared" si="43"/>
        <v>478254.54</v>
      </c>
    </row>
    <row r="1340" spans="1:12" ht="24.75" customHeight="1">
      <c r="A1340" t="s">
        <v>117</v>
      </c>
      <c r="B1340" t="s">
        <v>118</v>
      </c>
      <c r="C1340" t="s">
        <v>3040</v>
      </c>
      <c r="D1340" t="s">
        <v>1971</v>
      </c>
      <c r="E1340" s="1">
        <v>14016.68</v>
      </c>
      <c r="F1340" s="1">
        <v>13934.58</v>
      </c>
      <c r="G1340" t="s">
        <v>3032</v>
      </c>
      <c r="H1340" s="1">
        <v>13934.58</v>
      </c>
      <c r="I1340" t="s">
        <v>3041</v>
      </c>
      <c r="J1340" t="s">
        <v>2918</v>
      </c>
      <c r="K1340">
        <f t="shared" si="42"/>
        <v>17</v>
      </c>
      <c r="L1340" s="2">
        <f t="shared" si="43"/>
        <v>236887.86</v>
      </c>
    </row>
    <row r="1341" spans="1:12" ht="24.75" customHeight="1">
      <c r="A1341" t="s">
        <v>117</v>
      </c>
      <c r="B1341" t="s">
        <v>118</v>
      </c>
      <c r="C1341" t="s">
        <v>3042</v>
      </c>
      <c r="D1341" t="s">
        <v>1971</v>
      </c>
      <c r="E1341" s="1">
        <v>3793.01</v>
      </c>
      <c r="F1341" s="1">
        <v>3771.76</v>
      </c>
      <c r="G1341" t="s">
        <v>3032</v>
      </c>
      <c r="H1341" s="1">
        <v>3771.76</v>
      </c>
      <c r="I1341" t="s">
        <v>3043</v>
      </c>
      <c r="J1341" t="s">
        <v>2918</v>
      </c>
      <c r="K1341">
        <f t="shared" si="42"/>
        <v>17</v>
      </c>
      <c r="L1341" s="2">
        <f t="shared" si="43"/>
        <v>64119.920000000006</v>
      </c>
    </row>
    <row r="1342" spans="1:12" ht="24.75" customHeight="1">
      <c r="A1342" t="s">
        <v>117</v>
      </c>
      <c r="B1342" t="s">
        <v>118</v>
      </c>
      <c r="C1342" t="s">
        <v>3044</v>
      </c>
      <c r="D1342" t="s">
        <v>1971</v>
      </c>
      <c r="E1342" s="1">
        <v>27320.12</v>
      </c>
      <c r="F1342" s="1">
        <v>27166.6</v>
      </c>
      <c r="G1342" t="s">
        <v>3032</v>
      </c>
      <c r="H1342" s="1">
        <v>27166.6</v>
      </c>
      <c r="I1342" t="s">
        <v>3045</v>
      </c>
      <c r="J1342" t="s">
        <v>2918</v>
      </c>
      <c r="K1342">
        <f t="shared" si="42"/>
        <v>17</v>
      </c>
      <c r="L1342" s="2">
        <f t="shared" si="43"/>
        <v>461832.19999999995</v>
      </c>
    </row>
    <row r="1343" spans="1:12" ht="24.75" customHeight="1">
      <c r="A1343" t="s">
        <v>117</v>
      </c>
      <c r="B1343" t="s">
        <v>118</v>
      </c>
      <c r="C1343" t="s">
        <v>3046</v>
      </c>
      <c r="D1343" t="s">
        <v>1971</v>
      </c>
      <c r="E1343" s="1">
        <v>6687.26</v>
      </c>
      <c r="F1343" s="1">
        <v>6648.12</v>
      </c>
      <c r="G1343" t="s">
        <v>3032</v>
      </c>
      <c r="H1343" s="1">
        <v>6648.12</v>
      </c>
      <c r="I1343" t="s">
        <v>3047</v>
      </c>
      <c r="J1343" t="s">
        <v>2918</v>
      </c>
      <c r="K1343">
        <f t="shared" si="42"/>
        <v>17</v>
      </c>
      <c r="L1343" s="2">
        <f t="shared" si="43"/>
        <v>113018.04</v>
      </c>
    </row>
    <row r="1344" spans="1:12" ht="24.75" customHeight="1">
      <c r="A1344" t="s">
        <v>117</v>
      </c>
      <c r="B1344" t="s">
        <v>118</v>
      </c>
      <c r="C1344" t="s">
        <v>3048</v>
      </c>
      <c r="D1344" t="s">
        <v>1971</v>
      </c>
      <c r="E1344" s="1">
        <v>13613.94</v>
      </c>
      <c r="F1344" s="1">
        <v>13532.51</v>
      </c>
      <c r="G1344" t="s">
        <v>3032</v>
      </c>
      <c r="H1344" s="1">
        <v>13532.51</v>
      </c>
      <c r="I1344" t="s">
        <v>3049</v>
      </c>
      <c r="J1344" t="s">
        <v>2918</v>
      </c>
      <c r="K1344">
        <f t="shared" si="42"/>
        <v>17</v>
      </c>
      <c r="L1344" s="2">
        <f t="shared" si="43"/>
        <v>230052.67</v>
      </c>
    </row>
    <row r="1345" spans="1:12" ht="24.75" customHeight="1">
      <c r="A1345" t="s">
        <v>117</v>
      </c>
      <c r="B1345" t="s">
        <v>118</v>
      </c>
      <c r="C1345" t="s">
        <v>3050</v>
      </c>
      <c r="D1345" t="s">
        <v>1971</v>
      </c>
      <c r="E1345" s="1">
        <v>11990.65</v>
      </c>
      <c r="F1345" s="1">
        <v>11921.66</v>
      </c>
      <c r="G1345" t="s">
        <v>3032</v>
      </c>
      <c r="H1345" s="1">
        <v>11921.66</v>
      </c>
      <c r="I1345" t="s">
        <v>3051</v>
      </c>
      <c r="J1345" t="s">
        <v>2918</v>
      </c>
      <c r="K1345">
        <f t="shared" si="42"/>
        <v>17</v>
      </c>
      <c r="L1345" s="2">
        <f t="shared" si="43"/>
        <v>202668.22</v>
      </c>
    </row>
    <row r="1346" spans="1:12" ht="24.75" customHeight="1">
      <c r="A1346" t="s">
        <v>117</v>
      </c>
      <c r="B1346" t="s">
        <v>118</v>
      </c>
      <c r="C1346" t="s">
        <v>3052</v>
      </c>
      <c r="D1346" t="s">
        <v>1971</v>
      </c>
      <c r="E1346" s="1">
        <v>4873.28</v>
      </c>
      <c r="F1346" s="1">
        <v>4840.61</v>
      </c>
      <c r="G1346" t="s">
        <v>3032</v>
      </c>
      <c r="H1346" s="1">
        <v>4840.61</v>
      </c>
      <c r="I1346" t="s">
        <v>3053</v>
      </c>
      <c r="J1346" t="s">
        <v>2918</v>
      </c>
      <c r="K1346">
        <f t="shared" si="42"/>
        <v>17</v>
      </c>
      <c r="L1346" s="2">
        <f t="shared" si="43"/>
        <v>82290.37</v>
      </c>
    </row>
    <row r="1347" spans="1:12" ht="24.75" customHeight="1">
      <c r="A1347" t="s">
        <v>117</v>
      </c>
      <c r="B1347" t="s">
        <v>118</v>
      </c>
      <c r="C1347" t="s">
        <v>3054</v>
      </c>
      <c r="D1347" t="s">
        <v>1971</v>
      </c>
      <c r="E1347" s="1">
        <v>14376.57</v>
      </c>
      <c r="F1347" s="1">
        <v>14286.81</v>
      </c>
      <c r="G1347" t="s">
        <v>3032</v>
      </c>
      <c r="H1347" s="1">
        <v>14286.81</v>
      </c>
      <c r="I1347" t="s">
        <v>3055</v>
      </c>
      <c r="J1347" t="s">
        <v>2918</v>
      </c>
      <c r="K1347">
        <f t="shared" si="42"/>
        <v>17</v>
      </c>
      <c r="L1347" s="2">
        <f t="shared" si="43"/>
        <v>242875.77</v>
      </c>
    </row>
    <row r="1348" spans="1:12" ht="24.75" customHeight="1">
      <c r="A1348" t="s">
        <v>117</v>
      </c>
      <c r="B1348" t="s">
        <v>118</v>
      </c>
      <c r="C1348" t="s">
        <v>3056</v>
      </c>
      <c r="D1348" t="s">
        <v>1971</v>
      </c>
      <c r="E1348" s="1">
        <v>15935.12</v>
      </c>
      <c r="F1348" s="1">
        <v>15839.18</v>
      </c>
      <c r="G1348" t="s">
        <v>3032</v>
      </c>
      <c r="H1348" s="1">
        <v>15839.18</v>
      </c>
      <c r="I1348" t="s">
        <v>3057</v>
      </c>
      <c r="J1348" t="s">
        <v>2918</v>
      </c>
      <c r="K1348">
        <f t="shared" si="42"/>
        <v>17</v>
      </c>
      <c r="L1348" s="2">
        <f t="shared" si="43"/>
        <v>269266.06</v>
      </c>
    </row>
    <row r="1349" spans="1:12" ht="24.75" customHeight="1">
      <c r="A1349" t="s">
        <v>117</v>
      </c>
      <c r="B1349" t="s">
        <v>118</v>
      </c>
      <c r="C1349" t="s">
        <v>3058</v>
      </c>
      <c r="D1349" t="s">
        <v>1971</v>
      </c>
      <c r="E1349" s="1">
        <v>13784.6</v>
      </c>
      <c r="F1349" s="1">
        <v>13702.5</v>
      </c>
      <c r="G1349" t="s">
        <v>3032</v>
      </c>
      <c r="H1349" s="1">
        <v>13702.5</v>
      </c>
      <c r="I1349" t="s">
        <v>3059</v>
      </c>
      <c r="J1349" t="s">
        <v>2918</v>
      </c>
      <c r="K1349">
        <f t="shared" si="42"/>
        <v>17</v>
      </c>
      <c r="L1349" s="2">
        <f t="shared" si="43"/>
        <v>232942.5</v>
      </c>
    </row>
    <row r="1350" spans="1:12" ht="24.75" customHeight="1">
      <c r="A1350" t="s">
        <v>117</v>
      </c>
      <c r="B1350" t="s">
        <v>118</v>
      </c>
      <c r="C1350" t="s">
        <v>3060</v>
      </c>
      <c r="D1350" t="s">
        <v>1971</v>
      </c>
      <c r="E1350" s="1">
        <v>138252.83</v>
      </c>
      <c r="F1350" s="1">
        <v>138252.83</v>
      </c>
      <c r="G1350" t="s">
        <v>3032</v>
      </c>
      <c r="H1350" s="1">
        <v>138252.83</v>
      </c>
      <c r="I1350" t="s">
        <v>3061</v>
      </c>
      <c r="J1350" t="s">
        <v>2918</v>
      </c>
      <c r="K1350">
        <f t="shared" si="42"/>
        <v>17</v>
      </c>
      <c r="L1350" s="2">
        <f t="shared" si="43"/>
        <v>2350298.11</v>
      </c>
    </row>
    <row r="1351" spans="1:12" ht="24.75" customHeight="1">
      <c r="A1351" t="s">
        <v>117</v>
      </c>
      <c r="B1351" t="s">
        <v>118</v>
      </c>
      <c r="C1351" t="s">
        <v>3062</v>
      </c>
      <c r="D1351" t="s">
        <v>1971</v>
      </c>
      <c r="E1351" s="1">
        <v>33852.48</v>
      </c>
      <c r="F1351" s="1">
        <v>33649.51</v>
      </c>
      <c r="G1351" t="s">
        <v>3032</v>
      </c>
      <c r="H1351" s="1">
        <v>33649.51</v>
      </c>
      <c r="I1351" t="s">
        <v>3063</v>
      </c>
      <c r="J1351" t="s">
        <v>2918</v>
      </c>
      <c r="K1351">
        <f t="shared" si="42"/>
        <v>17</v>
      </c>
      <c r="L1351" s="2">
        <f t="shared" si="43"/>
        <v>572041.67</v>
      </c>
    </row>
    <row r="1352" spans="1:12" ht="24.75" customHeight="1">
      <c r="A1352" t="s">
        <v>117</v>
      </c>
      <c r="B1352" t="s">
        <v>118</v>
      </c>
      <c r="C1352" t="s">
        <v>3064</v>
      </c>
      <c r="D1352" t="s">
        <v>1971</v>
      </c>
      <c r="E1352" s="1">
        <v>27008.52</v>
      </c>
      <c r="F1352" s="1">
        <v>26852.12</v>
      </c>
      <c r="G1352" t="s">
        <v>3032</v>
      </c>
      <c r="H1352" s="1">
        <v>26852.12</v>
      </c>
      <c r="I1352" t="s">
        <v>3065</v>
      </c>
      <c r="J1352" t="s">
        <v>2918</v>
      </c>
      <c r="K1352">
        <f t="shared" si="42"/>
        <v>17</v>
      </c>
      <c r="L1352" s="2">
        <f t="shared" si="43"/>
        <v>456486.04</v>
      </c>
    </row>
    <row r="1353" spans="1:12" ht="24.75" customHeight="1">
      <c r="A1353" t="s">
        <v>117</v>
      </c>
      <c r="B1353" t="s">
        <v>118</v>
      </c>
      <c r="C1353" t="s">
        <v>3066</v>
      </c>
      <c r="D1353" t="s">
        <v>1971</v>
      </c>
      <c r="E1353" s="1">
        <v>5105.87</v>
      </c>
      <c r="F1353" s="1">
        <v>5073.48</v>
      </c>
      <c r="G1353" t="s">
        <v>3032</v>
      </c>
      <c r="H1353" s="1">
        <v>5073.48</v>
      </c>
      <c r="I1353" t="s">
        <v>3067</v>
      </c>
      <c r="J1353" t="s">
        <v>2918</v>
      </c>
      <c r="K1353">
        <f t="shared" si="42"/>
        <v>17</v>
      </c>
      <c r="L1353" s="2">
        <f t="shared" si="43"/>
        <v>86249.15999999999</v>
      </c>
    </row>
    <row r="1354" spans="1:12" ht="24.75" customHeight="1">
      <c r="A1354" t="s">
        <v>161</v>
      </c>
      <c r="B1354" t="s">
        <v>162</v>
      </c>
      <c r="C1354" t="s">
        <v>3068</v>
      </c>
      <c r="D1354" t="s">
        <v>2448</v>
      </c>
      <c r="E1354" s="1">
        <v>161.19</v>
      </c>
      <c r="F1354" s="1">
        <v>147.16</v>
      </c>
      <c r="G1354" t="s">
        <v>2979</v>
      </c>
      <c r="H1354" s="1">
        <v>147.16</v>
      </c>
      <c r="I1354" t="s">
        <v>3069</v>
      </c>
      <c r="J1354" t="s">
        <v>2918</v>
      </c>
      <c r="K1354">
        <f t="shared" si="42"/>
        <v>8</v>
      </c>
      <c r="L1354" s="2">
        <f t="shared" si="43"/>
        <v>1177.28</v>
      </c>
    </row>
    <row r="1355" spans="1:12" ht="24.75" customHeight="1">
      <c r="A1355" t="s">
        <v>161</v>
      </c>
      <c r="B1355" t="s">
        <v>162</v>
      </c>
      <c r="C1355" t="s">
        <v>3070</v>
      </c>
      <c r="D1355" t="s">
        <v>2446</v>
      </c>
      <c r="E1355" s="1">
        <v>127.93</v>
      </c>
      <c r="F1355" s="1">
        <v>121.24</v>
      </c>
      <c r="G1355" t="s">
        <v>3071</v>
      </c>
      <c r="H1355" s="1">
        <v>121.24</v>
      </c>
      <c r="I1355" t="s">
        <v>3072</v>
      </c>
      <c r="J1355" t="s">
        <v>2918</v>
      </c>
      <c r="K1355">
        <f t="shared" si="42"/>
        <v>5</v>
      </c>
      <c r="L1355" s="2">
        <f t="shared" si="43"/>
        <v>606.1999999999999</v>
      </c>
    </row>
    <row r="1356" spans="1:12" ht="24.75" customHeight="1">
      <c r="A1356" t="s">
        <v>161</v>
      </c>
      <c r="B1356" t="s">
        <v>162</v>
      </c>
      <c r="C1356" t="s">
        <v>3073</v>
      </c>
      <c r="D1356" t="s">
        <v>2535</v>
      </c>
      <c r="E1356" s="1">
        <v>158.7</v>
      </c>
      <c r="F1356" s="1">
        <v>145.72</v>
      </c>
      <c r="G1356" t="s">
        <v>2916</v>
      </c>
      <c r="H1356" s="1">
        <v>145.72</v>
      </c>
      <c r="I1356" t="s">
        <v>3074</v>
      </c>
      <c r="J1356" t="s">
        <v>2918</v>
      </c>
      <c r="K1356">
        <f t="shared" si="42"/>
        <v>1</v>
      </c>
      <c r="L1356" s="2">
        <f t="shared" si="43"/>
        <v>145.72</v>
      </c>
    </row>
    <row r="1357" spans="1:12" ht="24.75" customHeight="1">
      <c r="A1357" t="s">
        <v>161</v>
      </c>
      <c r="B1357" t="s">
        <v>162</v>
      </c>
      <c r="C1357" t="s">
        <v>3075</v>
      </c>
      <c r="D1357" t="s">
        <v>2535</v>
      </c>
      <c r="E1357" s="1">
        <v>76.09</v>
      </c>
      <c r="F1357" s="1">
        <v>73.16</v>
      </c>
      <c r="G1357" t="s">
        <v>2916</v>
      </c>
      <c r="H1357" s="1">
        <v>73.16</v>
      </c>
      <c r="I1357" t="s">
        <v>3076</v>
      </c>
      <c r="J1357" t="s">
        <v>2918</v>
      </c>
      <c r="K1357">
        <f t="shared" si="42"/>
        <v>1</v>
      </c>
      <c r="L1357" s="2">
        <f t="shared" si="43"/>
        <v>73.16</v>
      </c>
    </row>
    <row r="1358" spans="1:12" ht="24.75" customHeight="1">
      <c r="A1358" t="s">
        <v>508</v>
      </c>
      <c r="B1358" t="s">
        <v>509</v>
      </c>
      <c r="C1358" t="s">
        <v>3077</v>
      </c>
      <c r="D1358" t="s">
        <v>2535</v>
      </c>
      <c r="E1358" s="1">
        <v>253.71</v>
      </c>
      <c r="F1358" s="1">
        <v>207.96</v>
      </c>
      <c r="G1358" t="s">
        <v>2916</v>
      </c>
      <c r="H1358" s="1">
        <v>207.96</v>
      </c>
      <c r="I1358" t="s">
        <v>3078</v>
      </c>
      <c r="J1358" t="s">
        <v>2918</v>
      </c>
      <c r="K1358">
        <f t="shared" si="42"/>
        <v>1</v>
      </c>
      <c r="L1358" s="2">
        <f t="shared" si="43"/>
        <v>207.96</v>
      </c>
    </row>
    <row r="1359" spans="1:12" ht="24.75" customHeight="1">
      <c r="A1359" t="s">
        <v>670</v>
      </c>
      <c r="B1359" t="s">
        <v>671</v>
      </c>
      <c r="C1359" t="s">
        <v>3079</v>
      </c>
      <c r="D1359" t="s">
        <v>2448</v>
      </c>
      <c r="E1359" s="1">
        <v>123.39</v>
      </c>
      <c r="F1359" s="1">
        <v>101.14</v>
      </c>
      <c r="G1359" t="s">
        <v>2979</v>
      </c>
      <c r="H1359" s="1">
        <v>101.14</v>
      </c>
      <c r="I1359" t="s">
        <v>3080</v>
      </c>
      <c r="J1359" t="s">
        <v>2918</v>
      </c>
      <c r="K1359">
        <f t="shared" si="42"/>
        <v>8</v>
      </c>
      <c r="L1359" s="2">
        <f t="shared" si="43"/>
        <v>809.12</v>
      </c>
    </row>
    <row r="1360" spans="1:12" ht="24.75" customHeight="1">
      <c r="A1360" t="s">
        <v>670</v>
      </c>
      <c r="B1360" t="s">
        <v>671</v>
      </c>
      <c r="C1360" t="s">
        <v>3081</v>
      </c>
      <c r="D1360" t="s">
        <v>2448</v>
      </c>
      <c r="E1360" s="1">
        <v>138.95</v>
      </c>
      <c r="F1360" s="1">
        <v>113.89</v>
      </c>
      <c r="G1360" t="s">
        <v>2979</v>
      </c>
      <c r="H1360" s="1">
        <v>113.89</v>
      </c>
      <c r="I1360" t="s">
        <v>3082</v>
      </c>
      <c r="J1360" t="s">
        <v>2918</v>
      </c>
      <c r="K1360">
        <f t="shared" si="42"/>
        <v>8</v>
      </c>
      <c r="L1360" s="2">
        <f t="shared" si="43"/>
        <v>911.12</v>
      </c>
    </row>
    <row r="1361" spans="1:12" ht="24.75" customHeight="1">
      <c r="A1361" t="s">
        <v>670</v>
      </c>
      <c r="B1361" t="s">
        <v>671</v>
      </c>
      <c r="C1361" t="s">
        <v>3083</v>
      </c>
      <c r="D1361" t="s">
        <v>2448</v>
      </c>
      <c r="E1361" s="1">
        <v>17.08</v>
      </c>
      <c r="F1361" s="1">
        <v>14</v>
      </c>
      <c r="G1361" t="s">
        <v>2979</v>
      </c>
      <c r="H1361" s="1">
        <v>14</v>
      </c>
      <c r="I1361" t="s">
        <v>3084</v>
      </c>
      <c r="J1361" t="s">
        <v>2918</v>
      </c>
      <c r="K1361">
        <f t="shared" si="42"/>
        <v>8</v>
      </c>
      <c r="L1361" s="2">
        <f t="shared" si="43"/>
        <v>112</v>
      </c>
    </row>
    <row r="1362" spans="1:12" ht="24.75" customHeight="1">
      <c r="A1362" t="s">
        <v>174</v>
      </c>
      <c r="B1362" t="s">
        <v>175</v>
      </c>
      <c r="C1362" t="s">
        <v>3085</v>
      </c>
      <c r="D1362" t="s">
        <v>2525</v>
      </c>
      <c r="E1362" s="1">
        <v>2306.56</v>
      </c>
      <c r="F1362" s="1">
        <v>1890.62</v>
      </c>
      <c r="G1362" t="s">
        <v>2916</v>
      </c>
      <c r="H1362" s="1">
        <v>1890.62</v>
      </c>
      <c r="I1362" t="s">
        <v>3086</v>
      </c>
      <c r="J1362" t="s">
        <v>2918</v>
      </c>
      <c r="K1362">
        <f t="shared" si="42"/>
        <v>1</v>
      </c>
      <c r="L1362" s="2">
        <f t="shared" si="43"/>
        <v>1890.62</v>
      </c>
    </row>
    <row r="1363" spans="1:12" ht="24.75" customHeight="1">
      <c r="A1363" t="s">
        <v>178</v>
      </c>
      <c r="B1363" t="s">
        <v>179</v>
      </c>
      <c r="C1363" t="s">
        <v>3087</v>
      </c>
      <c r="D1363" t="s">
        <v>2448</v>
      </c>
      <c r="E1363" s="1">
        <v>250.34</v>
      </c>
      <c r="F1363" s="1">
        <v>205.2</v>
      </c>
      <c r="G1363" t="s">
        <v>2979</v>
      </c>
      <c r="H1363" s="1">
        <v>205.2</v>
      </c>
      <c r="I1363" t="s">
        <v>3088</v>
      </c>
      <c r="J1363" t="s">
        <v>2918</v>
      </c>
      <c r="K1363">
        <f t="shared" si="42"/>
        <v>8</v>
      </c>
      <c r="L1363" s="2">
        <f t="shared" si="43"/>
        <v>1641.6</v>
      </c>
    </row>
    <row r="1364" spans="1:12" ht="24.75" customHeight="1">
      <c r="A1364" t="s">
        <v>178</v>
      </c>
      <c r="B1364" t="s">
        <v>179</v>
      </c>
      <c r="C1364" t="s">
        <v>3089</v>
      </c>
      <c r="D1364" t="s">
        <v>2530</v>
      </c>
      <c r="E1364" s="1">
        <v>939.44</v>
      </c>
      <c r="F1364" s="1">
        <v>770.03</v>
      </c>
      <c r="G1364" t="s">
        <v>2991</v>
      </c>
      <c r="H1364" s="1">
        <v>770.03</v>
      </c>
      <c r="I1364" t="s">
        <v>3090</v>
      </c>
      <c r="J1364" t="s">
        <v>2918</v>
      </c>
      <c r="K1364">
        <f t="shared" si="42"/>
        <v>2</v>
      </c>
      <c r="L1364" s="2">
        <f t="shared" si="43"/>
        <v>1540.06</v>
      </c>
    </row>
    <row r="1365" spans="1:12" ht="24.75" customHeight="1">
      <c r="A1365" t="s">
        <v>178</v>
      </c>
      <c r="B1365" t="s">
        <v>179</v>
      </c>
      <c r="C1365" t="s">
        <v>3091</v>
      </c>
      <c r="D1365" t="s">
        <v>2530</v>
      </c>
      <c r="E1365" s="1">
        <v>142.31</v>
      </c>
      <c r="F1365" s="1">
        <v>116.65</v>
      </c>
      <c r="G1365" t="s">
        <v>2991</v>
      </c>
      <c r="H1365" s="1">
        <v>116.65</v>
      </c>
      <c r="I1365" t="s">
        <v>3092</v>
      </c>
      <c r="J1365" t="s">
        <v>2918</v>
      </c>
      <c r="K1365">
        <f t="shared" si="42"/>
        <v>2</v>
      </c>
      <c r="L1365" s="2">
        <f t="shared" si="43"/>
        <v>233.3</v>
      </c>
    </row>
    <row r="1366" spans="1:12" ht="24.75" customHeight="1">
      <c r="A1366" t="s">
        <v>178</v>
      </c>
      <c r="B1366" t="s">
        <v>179</v>
      </c>
      <c r="C1366" t="s">
        <v>3093</v>
      </c>
      <c r="D1366" t="s">
        <v>2530</v>
      </c>
      <c r="E1366" s="1">
        <v>142.31</v>
      </c>
      <c r="F1366" s="1">
        <v>116.65</v>
      </c>
      <c r="G1366" t="s">
        <v>2991</v>
      </c>
      <c r="H1366" s="1">
        <v>116.65</v>
      </c>
      <c r="I1366" t="s">
        <v>3094</v>
      </c>
      <c r="J1366" t="s">
        <v>2918</v>
      </c>
      <c r="K1366">
        <f t="shared" si="42"/>
        <v>2</v>
      </c>
      <c r="L1366" s="2">
        <f t="shared" si="43"/>
        <v>233.3</v>
      </c>
    </row>
    <row r="1367" spans="1:12" ht="24.75" customHeight="1">
      <c r="A1367" t="s">
        <v>178</v>
      </c>
      <c r="B1367" t="s">
        <v>179</v>
      </c>
      <c r="C1367" t="s">
        <v>3095</v>
      </c>
      <c r="D1367" t="s">
        <v>2530</v>
      </c>
      <c r="E1367" s="1">
        <v>219.33</v>
      </c>
      <c r="F1367" s="1">
        <v>179.78</v>
      </c>
      <c r="G1367" t="s">
        <v>2991</v>
      </c>
      <c r="H1367" s="1">
        <v>179.78</v>
      </c>
      <c r="I1367" t="s">
        <v>3096</v>
      </c>
      <c r="J1367" t="s">
        <v>2918</v>
      </c>
      <c r="K1367">
        <f t="shared" si="42"/>
        <v>2</v>
      </c>
      <c r="L1367" s="2">
        <f t="shared" si="43"/>
        <v>359.56</v>
      </c>
    </row>
    <row r="1368" spans="1:12" ht="24.75" customHeight="1">
      <c r="A1368" t="s">
        <v>178</v>
      </c>
      <c r="B1368" t="s">
        <v>179</v>
      </c>
      <c r="C1368" t="s">
        <v>3097</v>
      </c>
      <c r="D1368" t="s">
        <v>2530</v>
      </c>
      <c r="E1368" s="1">
        <v>-1443.39</v>
      </c>
      <c r="F1368" s="1">
        <v>-1183.11</v>
      </c>
      <c r="G1368" t="s">
        <v>2991</v>
      </c>
      <c r="H1368" s="1">
        <v>-1183.11</v>
      </c>
      <c r="I1368" t="s">
        <v>3098</v>
      </c>
      <c r="J1368" t="s">
        <v>2918</v>
      </c>
      <c r="K1368">
        <f aca="true" t="shared" si="44" ref="K1368:K1431">J1368-G1368</f>
        <v>2</v>
      </c>
      <c r="L1368" s="2">
        <f aca="true" t="shared" si="45" ref="L1368:L1431">K1368*H1368</f>
        <v>-2366.22</v>
      </c>
    </row>
    <row r="1369" spans="1:12" ht="24.75" customHeight="1">
      <c r="A1369" t="s">
        <v>178</v>
      </c>
      <c r="B1369" t="s">
        <v>179</v>
      </c>
      <c r="C1369" t="s">
        <v>3099</v>
      </c>
      <c r="D1369" t="s">
        <v>2535</v>
      </c>
      <c r="E1369" s="1">
        <v>1605.89</v>
      </c>
      <c r="F1369" s="1">
        <v>1316.3</v>
      </c>
      <c r="G1369" t="s">
        <v>2916</v>
      </c>
      <c r="H1369" s="1">
        <v>1316.3</v>
      </c>
      <c r="I1369" t="s">
        <v>3098</v>
      </c>
      <c r="J1369" t="s">
        <v>2918</v>
      </c>
      <c r="K1369">
        <f t="shared" si="44"/>
        <v>1</v>
      </c>
      <c r="L1369" s="2">
        <f t="shared" si="45"/>
        <v>1316.3</v>
      </c>
    </row>
    <row r="1370" spans="1:12" ht="24.75" customHeight="1">
      <c r="A1370" t="s">
        <v>178</v>
      </c>
      <c r="B1370" t="s">
        <v>179</v>
      </c>
      <c r="C1370" t="s">
        <v>3100</v>
      </c>
      <c r="D1370" t="s">
        <v>2530</v>
      </c>
      <c r="E1370" s="1">
        <v>217.12</v>
      </c>
      <c r="F1370" s="1">
        <v>177.97</v>
      </c>
      <c r="G1370" t="s">
        <v>2991</v>
      </c>
      <c r="H1370" s="1">
        <v>177.97</v>
      </c>
      <c r="I1370" t="s">
        <v>3101</v>
      </c>
      <c r="J1370" t="s">
        <v>2918</v>
      </c>
      <c r="K1370">
        <f t="shared" si="44"/>
        <v>2</v>
      </c>
      <c r="L1370" s="2">
        <f t="shared" si="45"/>
        <v>355.94</v>
      </c>
    </row>
    <row r="1371" spans="1:12" ht="24.75" customHeight="1">
      <c r="A1371" t="s">
        <v>178</v>
      </c>
      <c r="B1371" t="s">
        <v>179</v>
      </c>
      <c r="C1371" t="s">
        <v>3102</v>
      </c>
      <c r="D1371" t="s">
        <v>2530</v>
      </c>
      <c r="E1371" s="1">
        <v>-217.12</v>
      </c>
      <c r="F1371" s="1">
        <v>-177.97</v>
      </c>
      <c r="G1371" t="s">
        <v>2991</v>
      </c>
      <c r="H1371" s="1">
        <v>-177.97</v>
      </c>
      <c r="I1371" t="s">
        <v>3101</v>
      </c>
      <c r="J1371" t="s">
        <v>2918</v>
      </c>
      <c r="K1371">
        <f t="shared" si="44"/>
        <v>2</v>
      </c>
      <c r="L1371" s="2">
        <f t="shared" si="45"/>
        <v>-355.94</v>
      </c>
    </row>
    <row r="1372" spans="1:12" ht="24.75" customHeight="1">
      <c r="A1372" t="s">
        <v>178</v>
      </c>
      <c r="B1372" t="s">
        <v>179</v>
      </c>
      <c r="C1372" t="s">
        <v>3103</v>
      </c>
      <c r="D1372" t="s">
        <v>2535</v>
      </c>
      <c r="E1372" s="1">
        <v>86.99</v>
      </c>
      <c r="F1372" s="1">
        <v>71.3</v>
      </c>
      <c r="G1372" t="s">
        <v>2916</v>
      </c>
      <c r="H1372" s="1">
        <v>71.3</v>
      </c>
      <c r="I1372" t="s">
        <v>3101</v>
      </c>
      <c r="J1372" t="s">
        <v>2918</v>
      </c>
      <c r="K1372">
        <f t="shared" si="44"/>
        <v>1</v>
      </c>
      <c r="L1372" s="2">
        <f t="shared" si="45"/>
        <v>71.3</v>
      </c>
    </row>
    <row r="1373" spans="1:12" ht="24.75" customHeight="1">
      <c r="A1373" t="s">
        <v>178</v>
      </c>
      <c r="B1373" t="s">
        <v>179</v>
      </c>
      <c r="C1373" t="s">
        <v>3104</v>
      </c>
      <c r="D1373" t="s">
        <v>2535</v>
      </c>
      <c r="E1373" s="1">
        <v>219.33</v>
      </c>
      <c r="F1373" s="1">
        <v>179.78</v>
      </c>
      <c r="G1373" t="s">
        <v>2916</v>
      </c>
      <c r="H1373" s="1">
        <v>179.78</v>
      </c>
      <c r="I1373" t="s">
        <v>3105</v>
      </c>
      <c r="J1373" t="s">
        <v>2918</v>
      </c>
      <c r="K1373">
        <f t="shared" si="44"/>
        <v>1</v>
      </c>
      <c r="L1373" s="2">
        <f t="shared" si="45"/>
        <v>179.78</v>
      </c>
    </row>
    <row r="1374" spans="1:12" ht="24.75" customHeight="1">
      <c r="A1374" t="s">
        <v>178</v>
      </c>
      <c r="B1374" t="s">
        <v>179</v>
      </c>
      <c r="C1374" t="s">
        <v>3106</v>
      </c>
      <c r="D1374" t="s">
        <v>2535</v>
      </c>
      <c r="E1374" s="1">
        <v>539.46</v>
      </c>
      <c r="F1374" s="1">
        <v>442.18</v>
      </c>
      <c r="G1374" t="s">
        <v>2916</v>
      </c>
      <c r="H1374" s="1">
        <v>442.18</v>
      </c>
      <c r="I1374" t="s">
        <v>3107</v>
      </c>
      <c r="J1374" t="s">
        <v>2918</v>
      </c>
      <c r="K1374">
        <f t="shared" si="44"/>
        <v>1</v>
      </c>
      <c r="L1374" s="2">
        <f t="shared" si="45"/>
        <v>442.18</v>
      </c>
    </row>
    <row r="1375" spans="1:12" ht="24.75" customHeight="1">
      <c r="A1375" t="s">
        <v>178</v>
      </c>
      <c r="B1375" t="s">
        <v>179</v>
      </c>
      <c r="C1375" t="s">
        <v>3108</v>
      </c>
      <c r="D1375" t="s">
        <v>2535</v>
      </c>
      <c r="E1375" s="1">
        <v>939.44</v>
      </c>
      <c r="F1375" s="1">
        <v>770.03</v>
      </c>
      <c r="G1375" t="s">
        <v>2916</v>
      </c>
      <c r="H1375" s="1">
        <v>770.03</v>
      </c>
      <c r="I1375" t="s">
        <v>3109</v>
      </c>
      <c r="J1375" t="s">
        <v>2918</v>
      </c>
      <c r="K1375">
        <f t="shared" si="44"/>
        <v>1</v>
      </c>
      <c r="L1375" s="2">
        <f t="shared" si="45"/>
        <v>770.03</v>
      </c>
    </row>
    <row r="1376" spans="1:12" ht="24.75" customHeight="1">
      <c r="A1376" t="s">
        <v>178</v>
      </c>
      <c r="B1376" t="s">
        <v>179</v>
      </c>
      <c r="C1376" t="s">
        <v>3110</v>
      </c>
      <c r="D1376" t="s">
        <v>2535</v>
      </c>
      <c r="E1376" s="1">
        <v>25.33</v>
      </c>
      <c r="F1376" s="1">
        <v>20.76</v>
      </c>
      <c r="G1376" t="s">
        <v>2916</v>
      </c>
      <c r="H1376" s="1">
        <v>20.76</v>
      </c>
      <c r="I1376" t="s">
        <v>3111</v>
      </c>
      <c r="J1376" t="s">
        <v>2918</v>
      </c>
      <c r="K1376">
        <f t="shared" si="44"/>
        <v>1</v>
      </c>
      <c r="L1376" s="2">
        <f t="shared" si="45"/>
        <v>20.76</v>
      </c>
    </row>
    <row r="1377" spans="1:12" ht="24.75" customHeight="1">
      <c r="A1377" t="s">
        <v>178</v>
      </c>
      <c r="B1377" t="s">
        <v>179</v>
      </c>
      <c r="C1377" t="s">
        <v>3112</v>
      </c>
      <c r="D1377" t="s">
        <v>2535</v>
      </c>
      <c r="E1377" s="1">
        <v>1240.53</v>
      </c>
      <c r="F1377" s="1">
        <v>1016.83</v>
      </c>
      <c r="G1377" t="s">
        <v>2916</v>
      </c>
      <c r="H1377" s="1">
        <v>1016.83</v>
      </c>
      <c r="I1377" t="s">
        <v>3113</v>
      </c>
      <c r="J1377" t="s">
        <v>2918</v>
      </c>
      <c r="K1377">
        <f t="shared" si="44"/>
        <v>1</v>
      </c>
      <c r="L1377" s="2">
        <f t="shared" si="45"/>
        <v>1016.83</v>
      </c>
    </row>
    <row r="1378" spans="1:12" ht="24.75" customHeight="1">
      <c r="A1378" t="s">
        <v>178</v>
      </c>
      <c r="B1378" t="s">
        <v>179</v>
      </c>
      <c r="C1378" t="s">
        <v>3114</v>
      </c>
      <c r="D1378" t="s">
        <v>2535</v>
      </c>
      <c r="E1378" s="1">
        <v>142.31</v>
      </c>
      <c r="F1378" s="1">
        <v>116.65</v>
      </c>
      <c r="G1378" t="s">
        <v>2916</v>
      </c>
      <c r="H1378" s="1">
        <v>116.65</v>
      </c>
      <c r="I1378" t="s">
        <v>3115</v>
      </c>
      <c r="J1378" t="s">
        <v>2918</v>
      </c>
      <c r="K1378">
        <f t="shared" si="44"/>
        <v>1</v>
      </c>
      <c r="L1378" s="2">
        <f t="shared" si="45"/>
        <v>116.65</v>
      </c>
    </row>
    <row r="1379" spans="1:12" ht="24.75" customHeight="1">
      <c r="A1379" t="s">
        <v>178</v>
      </c>
      <c r="B1379" t="s">
        <v>179</v>
      </c>
      <c r="C1379" t="s">
        <v>3116</v>
      </c>
      <c r="D1379" t="s">
        <v>2535</v>
      </c>
      <c r="E1379" s="1">
        <v>4366.47</v>
      </c>
      <c r="F1379" s="1">
        <v>3579.07</v>
      </c>
      <c r="G1379" t="s">
        <v>2916</v>
      </c>
      <c r="H1379" s="1">
        <v>3579.07</v>
      </c>
      <c r="I1379" t="s">
        <v>3117</v>
      </c>
      <c r="J1379" t="s">
        <v>2918</v>
      </c>
      <c r="K1379">
        <f t="shared" si="44"/>
        <v>1</v>
      </c>
      <c r="L1379" s="2">
        <f t="shared" si="45"/>
        <v>3579.07</v>
      </c>
    </row>
    <row r="1380" spans="1:12" ht="24.75" customHeight="1">
      <c r="A1380" t="s">
        <v>178</v>
      </c>
      <c r="B1380" t="s">
        <v>179</v>
      </c>
      <c r="C1380" t="s">
        <v>3118</v>
      </c>
      <c r="D1380" t="s">
        <v>2535</v>
      </c>
      <c r="E1380" s="1">
        <v>5759.01</v>
      </c>
      <c r="F1380" s="1">
        <v>4720.5</v>
      </c>
      <c r="G1380" t="s">
        <v>2916</v>
      </c>
      <c r="H1380" s="1">
        <v>4720.5</v>
      </c>
      <c r="I1380" t="s">
        <v>3119</v>
      </c>
      <c r="J1380" t="s">
        <v>2918</v>
      </c>
      <c r="K1380">
        <f t="shared" si="44"/>
        <v>1</v>
      </c>
      <c r="L1380" s="2">
        <f t="shared" si="45"/>
        <v>4720.5</v>
      </c>
    </row>
    <row r="1381" spans="1:12" ht="24.75" customHeight="1">
      <c r="A1381" t="s">
        <v>178</v>
      </c>
      <c r="B1381" t="s">
        <v>179</v>
      </c>
      <c r="C1381" t="s">
        <v>3120</v>
      </c>
      <c r="D1381" t="s">
        <v>2535</v>
      </c>
      <c r="E1381" s="1">
        <v>61.35</v>
      </c>
      <c r="F1381" s="1">
        <v>50.29</v>
      </c>
      <c r="G1381" t="s">
        <v>2916</v>
      </c>
      <c r="H1381" s="1">
        <v>50.29</v>
      </c>
      <c r="I1381" t="s">
        <v>3121</v>
      </c>
      <c r="J1381" t="s">
        <v>2918</v>
      </c>
      <c r="K1381">
        <f t="shared" si="44"/>
        <v>1</v>
      </c>
      <c r="L1381" s="2">
        <f t="shared" si="45"/>
        <v>50.29</v>
      </c>
    </row>
    <row r="1382" spans="1:12" ht="24.75" customHeight="1">
      <c r="A1382" t="s">
        <v>178</v>
      </c>
      <c r="B1382" t="s">
        <v>179</v>
      </c>
      <c r="C1382" t="s">
        <v>3122</v>
      </c>
      <c r="D1382" t="s">
        <v>2535</v>
      </c>
      <c r="E1382" s="1">
        <v>142.31</v>
      </c>
      <c r="F1382" s="1">
        <v>116.65</v>
      </c>
      <c r="G1382" t="s">
        <v>2916</v>
      </c>
      <c r="H1382" s="1">
        <v>116.65</v>
      </c>
      <c r="I1382" t="s">
        <v>3123</v>
      </c>
      <c r="J1382" t="s">
        <v>2918</v>
      </c>
      <c r="K1382">
        <f t="shared" si="44"/>
        <v>1</v>
      </c>
      <c r="L1382" s="2">
        <f t="shared" si="45"/>
        <v>116.65</v>
      </c>
    </row>
    <row r="1383" spans="1:12" ht="24.75" customHeight="1">
      <c r="A1383" t="s">
        <v>178</v>
      </c>
      <c r="B1383" t="s">
        <v>179</v>
      </c>
      <c r="C1383" t="s">
        <v>3124</v>
      </c>
      <c r="D1383" t="s">
        <v>2535</v>
      </c>
      <c r="E1383" s="1">
        <v>336.5</v>
      </c>
      <c r="F1383" s="1">
        <v>275.82</v>
      </c>
      <c r="G1383" t="s">
        <v>2916</v>
      </c>
      <c r="H1383" s="1">
        <v>275.82</v>
      </c>
      <c r="I1383" t="s">
        <v>3125</v>
      </c>
      <c r="J1383" t="s">
        <v>2918</v>
      </c>
      <c r="K1383">
        <f t="shared" si="44"/>
        <v>1</v>
      </c>
      <c r="L1383" s="2">
        <f t="shared" si="45"/>
        <v>275.82</v>
      </c>
    </row>
    <row r="1384" spans="1:12" ht="24.75" customHeight="1">
      <c r="A1384" t="s">
        <v>178</v>
      </c>
      <c r="B1384" t="s">
        <v>179</v>
      </c>
      <c r="C1384" t="s">
        <v>3126</v>
      </c>
      <c r="D1384" t="s">
        <v>2535</v>
      </c>
      <c r="E1384" s="1">
        <v>912.15</v>
      </c>
      <c r="F1384" s="1">
        <v>747.66</v>
      </c>
      <c r="G1384" t="s">
        <v>2916</v>
      </c>
      <c r="H1384" s="1">
        <v>747.66</v>
      </c>
      <c r="I1384" t="s">
        <v>3127</v>
      </c>
      <c r="J1384" t="s">
        <v>2918</v>
      </c>
      <c r="K1384">
        <f t="shared" si="44"/>
        <v>1</v>
      </c>
      <c r="L1384" s="2">
        <f t="shared" si="45"/>
        <v>747.66</v>
      </c>
    </row>
    <row r="1385" spans="1:12" ht="24.75" customHeight="1">
      <c r="A1385" t="s">
        <v>178</v>
      </c>
      <c r="B1385" t="s">
        <v>179</v>
      </c>
      <c r="C1385" t="s">
        <v>3128</v>
      </c>
      <c r="D1385" t="s">
        <v>2535</v>
      </c>
      <c r="E1385" s="1">
        <v>26.55</v>
      </c>
      <c r="F1385" s="1">
        <v>21.76</v>
      </c>
      <c r="G1385" t="s">
        <v>2916</v>
      </c>
      <c r="H1385" s="1">
        <v>21.76</v>
      </c>
      <c r="I1385" t="s">
        <v>3129</v>
      </c>
      <c r="J1385" t="s">
        <v>2918</v>
      </c>
      <c r="K1385">
        <f t="shared" si="44"/>
        <v>1</v>
      </c>
      <c r="L1385" s="2">
        <f t="shared" si="45"/>
        <v>21.76</v>
      </c>
    </row>
    <row r="1386" spans="1:12" ht="24.75" customHeight="1">
      <c r="A1386" t="s">
        <v>178</v>
      </c>
      <c r="B1386" t="s">
        <v>179</v>
      </c>
      <c r="C1386" t="s">
        <v>3130</v>
      </c>
      <c r="D1386" t="s">
        <v>2535</v>
      </c>
      <c r="E1386" s="1">
        <v>32.61</v>
      </c>
      <c r="F1386" s="1">
        <v>26.73</v>
      </c>
      <c r="G1386" t="s">
        <v>2916</v>
      </c>
      <c r="H1386" s="1">
        <v>26.73</v>
      </c>
      <c r="I1386" t="s">
        <v>3131</v>
      </c>
      <c r="J1386" t="s">
        <v>2918</v>
      </c>
      <c r="K1386">
        <f t="shared" si="44"/>
        <v>1</v>
      </c>
      <c r="L1386" s="2">
        <f t="shared" si="45"/>
        <v>26.73</v>
      </c>
    </row>
    <row r="1387" spans="1:12" ht="24.75" customHeight="1">
      <c r="A1387" t="s">
        <v>178</v>
      </c>
      <c r="B1387" t="s">
        <v>179</v>
      </c>
      <c r="C1387" t="s">
        <v>3132</v>
      </c>
      <c r="D1387" t="s">
        <v>2535</v>
      </c>
      <c r="E1387" s="1">
        <v>182.45</v>
      </c>
      <c r="F1387" s="1">
        <v>149.55</v>
      </c>
      <c r="G1387" t="s">
        <v>2916</v>
      </c>
      <c r="H1387" s="1">
        <v>149.55</v>
      </c>
      <c r="I1387" t="s">
        <v>3133</v>
      </c>
      <c r="J1387" t="s">
        <v>2918</v>
      </c>
      <c r="K1387">
        <f t="shared" si="44"/>
        <v>1</v>
      </c>
      <c r="L1387" s="2">
        <f t="shared" si="45"/>
        <v>149.55</v>
      </c>
    </row>
    <row r="1388" spans="1:12" ht="24.75" customHeight="1">
      <c r="A1388" t="s">
        <v>3134</v>
      </c>
      <c r="B1388" t="s">
        <v>3135</v>
      </c>
      <c r="C1388" t="s">
        <v>185</v>
      </c>
      <c r="D1388" t="s">
        <v>2148</v>
      </c>
      <c r="E1388" s="1">
        <v>950</v>
      </c>
      <c r="F1388" s="1">
        <v>778.69</v>
      </c>
      <c r="G1388" t="s">
        <v>2858</v>
      </c>
      <c r="H1388" s="1">
        <v>778.69</v>
      </c>
      <c r="I1388" t="s">
        <v>3136</v>
      </c>
      <c r="J1388" t="s">
        <v>2918</v>
      </c>
      <c r="K1388">
        <f t="shared" si="44"/>
        <v>21</v>
      </c>
      <c r="L1388" s="2">
        <f t="shared" si="45"/>
        <v>16352.490000000002</v>
      </c>
    </row>
    <row r="1389" spans="1:12" ht="24.75" customHeight="1">
      <c r="A1389" t="s">
        <v>516</v>
      </c>
      <c r="B1389" t="s">
        <v>517</v>
      </c>
      <c r="C1389" t="s">
        <v>3137</v>
      </c>
      <c r="D1389" t="s">
        <v>1075</v>
      </c>
      <c r="E1389" s="1">
        <v>273.77</v>
      </c>
      <c r="F1389" s="1">
        <v>224.4</v>
      </c>
      <c r="G1389" t="s">
        <v>1708</v>
      </c>
      <c r="H1389" s="1">
        <v>224.4</v>
      </c>
      <c r="I1389" t="s">
        <v>3138</v>
      </c>
      <c r="J1389" t="s">
        <v>2918</v>
      </c>
      <c r="K1389">
        <f t="shared" si="44"/>
        <v>95</v>
      </c>
      <c r="L1389" s="2">
        <f t="shared" si="45"/>
        <v>21318</v>
      </c>
    </row>
    <row r="1390" spans="1:12" ht="24.75" customHeight="1">
      <c r="A1390" t="s">
        <v>516</v>
      </c>
      <c r="B1390" t="s">
        <v>517</v>
      </c>
      <c r="C1390" t="s">
        <v>3139</v>
      </c>
      <c r="D1390" t="s">
        <v>2535</v>
      </c>
      <c r="E1390" s="1">
        <v>718.2</v>
      </c>
      <c r="F1390" s="1">
        <v>684</v>
      </c>
      <c r="G1390" t="s">
        <v>2916</v>
      </c>
      <c r="H1390" s="1">
        <v>684</v>
      </c>
      <c r="I1390" t="s">
        <v>3140</v>
      </c>
      <c r="J1390" t="s">
        <v>2918</v>
      </c>
      <c r="K1390">
        <f t="shared" si="44"/>
        <v>1</v>
      </c>
      <c r="L1390" s="2">
        <f t="shared" si="45"/>
        <v>684</v>
      </c>
    </row>
    <row r="1391" spans="1:12" ht="24.75" customHeight="1">
      <c r="A1391" t="s">
        <v>516</v>
      </c>
      <c r="B1391" t="s">
        <v>517</v>
      </c>
      <c r="C1391" t="s">
        <v>3141</v>
      </c>
      <c r="D1391" t="s">
        <v>2535</v>
      </c>
      <c r="E1391" s="1">
        <v>231.26</v>
      </c>
      <c r="F1391" s="1">
        <v>192.86</v>
      </c>
      <c r="G1391" t="s">
        <v>2916</v>
      </c>
      <c r="H1391" s="1">
        <v>192.86</v>
      </c>
      <c r="I1391" t="s">
        <v>3142</v>
      </c>
      <c r="J1391" t="s">
        <v>2918</v>
      </c>
      <c r="K1391">
        <f t="shared" si="44"/>
        <v>1</v>
      </c>
      <c r="L1391" s="2">
        <f t="shared" si="45"/>
        <v>192.86</v>
      </c>
    </row>
    <row r="1392" spans="1:12" ht="24.75" customHeight="1">
      <c r="A1392" t="s">
        <v>342</v>
      </c>
      <c r="B1392" t="s">
        <v>343</v>
      </c>
      <c r="C1392" t="s">
        <v>3143</v>
      </c>
      <c r="D1392" t="s">
        <v>2051</v>
      </c>
      <c r="E1392" s="1">
        <v>1404</v>
      </c>
      <c r="F1392" s="1">
        <v>1404</v>
      </c>
      <c r="G1392" t="s">
        <v>2624</v>
      </c>
      <c r="H1392" s="1">
        <v>1404</v>
      </c>
      <c r="I1392" t="s">
        <v>3144</v>
      </c>
      <c r="J1392" t="s">
        <v>2918</v>
      </c>
      <c r="K1392">
        <f t="shared" si="44"/>
        <v>32</v>
      </c>
      <c r="L1392" s="2">
        <f t="shared" si="45"/>
        <v>44928</v>
      </c>
    </row>
    <row r="1393" spans="1:12" ht="24.75" customHeight="1">
      <c r="A1393" t="s">
        <v>342</v>
      </c>
      <c r="B1393" t="s">
        <v>343</v>
      </c>
      <c r="C1393" t="s">
        <v>3145</v>
      </c>
      <c r="D1393" t="s">
        <v>2535</v>
      </c>
      <c r="E1393" s="1">
        <v>1404</v>
      </c>
      <c r="F1393" s="1">
        <v>1404</v>
      </c>
      <c r="G1393" t="s">
        <v>2916</v>
      </c>
      <c r="H1393" s="1">
        <v>1404</v>
      </c>
      <c r="I1393" t="s">
        <v>3146</v>
      </c>
      <c r="J1393" t="s">
        <v>2918</v>
      </c>
      <c r="K1393">
        <f t="shared" si="44"/>
        <v>1</v>
      </c>
      <c r="L1393" s="2">
        <f t="shared" si="45"/>
        <v>1404</v>
      </c>
    </row>
    <row r="1394" spans="1:12" ht="24.75" customHeight="1">
      <c r="A1394" t="s">
        <v>198</v>
      </c>
      <c r="B1394" t="s">
        <v>199</v>
      </c>
      <c r="C1394" t="s">
        <v>3147</v>
      </c>
      <c r="D1394" t="s">
        <v>3009</v>
      </c>
      <c r="E1394" s="1">
        <v>967.08</v>
      </c>
      <c r="F1394" s="1">
        <v>792.69</v>
      </c>
      <c r="G1394" t="s">
        <v>3010</v>
      </c>
      <c r="H1394" s="1">
        <v>792.69</v>
      </c>
      <c r="I1394" t="s">
        <v>3148</v>
      </c>
      <c r="J1394" t="s">
        <v>2918</v>
      </c>
      <c r="K1394">
        <f t="shared" si="44"/>
        <v>6</v>
      </c>
      <c r="L1394" s="2">
        <f t="shared" si="45"/>
        <v>4756.14</v>
      </c>
    </row>
    <row r="1395" spans="1:12" ht="24.75" customHeight="1">
      <c r="A1395" t="s">
        <v>198</v>
      </c>
      <c r="B1395" t="s">
        <v>199</v>
      </c>
      <c r="C1395" t="s">
        <v>3149</v>
      </c>
      <c r="D1395" t="s">
        <v>3009</v>
      </c>
      <c r="E1395" s="1">
        <v>531.42</v>
      </c>
      <c r="F1395" s="1">
        <v>435.59</v>
      </c>
      <c r="G1395" t="s">
        <v>3010</v>
      </c>
      <c r="H1395" s="1">
        <v>435.59</v>
      </c>
      <c r="I1395" t="s">
        <v>3150</v>
      </c>
      <c r="J1395" t="s">
        <v>2918</v>
      </c>
      <c r="K1395">
        <f t="shared" si="44"/>
        <v>6</v>
      </c>
      <c r="L1395" s="2">
        <f t="shared" si="45"/>
        <v>2613.54</v>
      </c>
    </row>
    <row r="1396" spans="1:12" ht="24.75" customHeight="1">
      <c r="A1396" t="s">
        <v>198</v>
      </c>
      <c r="B1396" t="s">
        <v>199</v>
      </c>
      <c r="C1396" t="s">
        <v>3151</v>
      </c>
      <c r="D1396" t="s">
        <v>2535</v>
      </c>
      <c r="E1396" s="1">
        <v>1208.61</v>
      </c>
      <c r="F1396" s="1">
        <v>990.66</v>
      </c>
      <c r="G1396" t="s">
        <v>2916</v>
      </c>
      <c r="H1396" s="1">
        <v>990.66</v>
      </c>
      <c r="I1396" t="s">
        <v>3152</v>
      </c>
      <c r="J1396" t="s">
        <v>2918</v>
      </c>
      <c r="K1396">
        <f t="shared" si="44"/>
        <v>1</v>
      </c>
      <c r="L1396" s="2">
        <f t="shared" si="45"/>
        <v>990.66</v>
      </c>
    </row>
    <row r="1397" spans="1:12" ht="24.75" customHeight="1">
      <c r="A1397" t="s">
        <v>931</v>
      </c>
      <c r="B1397" t="s">
        <v>932</v>
      </c>
      <c r="C1397" t="s">
        <v>3153</v>
      </c>
      <c r="D1397" t="s">
        <v>2535</v>
      </c>
      <c r="E1397" s="1">
        <v>652.21</v>
      </c>
      <c r="F1397" s="1">
        <v>534.6</v>
      </c>
      <c r="G1397" t="s">
        <v>2916</v>
      </c>
      <c r="H1397" s="1">
        <v>534.6</v>
      </c>
      <c r="I1397" t="s">
        <v>3154</v>
      </c>
      <c r="J1397" t="s">
        <v>2918</v>
      </c>
      <c r="K1397">
        <f t="shared" si="44"/>
        <v>1</v>
      </c>
      <c r="L1397" s="2">
        <f t="shared" si="45"/>
        <v>534.6</v>
      </c>
    </row>
    <row r="1398" spans="1:12" ht="24.75" customHeight="1">
      <c r="A1398" t="s">
        <v>2325</v>
      </c>
      <c r="B1398" t="s">
        <v>2326</v>
      </c>
      <c r="C1398" t="s">
        <v>446</v>
      </c>
      <c r="D1398" t="s">
        <v>2525</v>
      </c>
      <c r="E1398" s="1">
        <v>1143.75</v>
      </c>
      <c r="F1398" s="1">
        <v>937.5</v>
      </c>
      <c r="G1398" t="s">
        <v>2916</v>
      </c>
      <c r="H1398" s="1">
        <v>937.5</v>
      </c>
      <c r="I1398" t="s">
        <v>3155</v>
      </c>
      <c r="J1398" t="s">
        <v>2918</v>
      </c>
      <c r="K1398">
        <f t="shared" si="44"/>
        <v>1</v>
      </c>
      <c r="L1398" s="2">
        <f t="shared" si="45"/>
        <v>937.5</v>
      </c>
    </row>
    <row r="1399" spans="1:12" ht="24.75" customHeight="1">
      <c r="A1399" t="s">
        <v>1517</v>
      </c>
      <c r="B1399" t="s">
        <v>1518</v>
      </c>
      <c r="C1399" t="s">
        <v>3156</v>
      </c>
      <c r="D1399" t="s">
        <v>2535</v>
      </c>
      <c r="E1399" s="1">
        <v>380.88</v>
      </c>
      <c r="F1399" s="1">
        <v>312.2</v>
      </c>
      <c r="G1399" t="s">
        <v>2916</v>
      </c>
      <c r="H1399" s="1">
        <v>312.2</v>
      </c>
      <c r="I1399" t="s">
        <v>3157</v>
      </c>
      <c r="J1399" t="s">
        <v>2918</v>
      </c>
      <c r="K1399">
        <f t="shared" si="44"/>
        <v>1</v>
      </c>
      <c r="L1399" s="2">
        <f t="shared" si="45"/>
        <v>312.2</v>
      </c>
    </row>
    <row r="1400" spans="1:12" ht="24.75" customHeight="1">
      <c r="A1400" t="s">
        <v>471</v>
      </c>
      <c r="B1400" t="s">
        <v>472</v>
      </c>
      <c r="C1400" t="s">
        <v>3158</v>
      </c>
      <c r="D1400" t="s">
        <v>2155</v>
      </c>
      <c r="E1400" s="1">
        <v>640.58</v>
      </c>
      <c r="F1400" s="1">
        <v>534.38</v>
      </c>
      <c r="G1400" t="s">
        <v>2918</v>
      </c>
      <c r="H1400" s="1">
        <v>534.38</v>
      </c>
      <c r="I1400" t="s">
        <v>3159</v>
      </c>
      <c r="J1400" t="s">
        <v>3160</v>
      </c>
      <c r="K1400">
        <f t="shared" si="44"/>
        <v>6</v>
      </c>
      <c r="L1400" s="2">
        <f t="shared" si="45"/>
        <v>3206.2799999999997</v>
      </c>
    </row>
    <row r="1401" spans="1:12" ht="24.75" customHeight="1">
      <c r="A1401" t="s">
        <v>471</v>
      </c>
      <c r="B1401" t="s">
        <v>472</v>
      </c>
      <c r="C1401" t="s">
        <v>3161</v>
      </c>
      <c r="D1401" t="s">
        <v>2155</v>
      </c>
      <c r="E1401" s="1">
        <v>0.04</v>
      </c>
      <c r="F1401" s="1">
        <v>0.03</v>
      </c>
      <c r="G1401" t="s">
        <v>2918</v>
      </c>
      <c r="H1401" s="1">
        <v>0.03</v>
      </c>
      <c r="I1401" t="s">
        <v>3162</v>
      </c>
      <c r="J1401" t="s">
        <v>3160</v>
      </c>
      <c r="K1401">
        <f t="shared" si="44"/>
        <v>6</v>
      </c>
      <c r="L1401" s="2">
        <f t="shared" si="45"/>
        <v>0.18</v>
      </c>
    </row>
    <row r="1402" spans="1:12" ht="24.75" customHeight="1">
      <c r="A1402" t="s">
        <v>60</v>
      </c>
      <c r="B1402" t="s">
        <v>11</v>
      </c>
      <c r="C1402" t="s">
        <v>3163</v>
      </c>
      <c r="D1402" t="s">
        <v>2827</v>
      </c>
      <c r="E1402" s="1">
        <v>1381.65</v>
      </c>
      <c r="F1402" s="1">
        <v>1315.86</v>
      </c>
      <c r="G1402" t="s">
        <v>3164</v>
      </c>
      <c r="H1402" s="1">
        <v>1315.86</v>
      </c>
      <c r="I1402" t="s">
        <v>3165</v>
      </c>
      <c r="J1402" t="s">
        <v>3160</v>
      </c>
      <c r="K1402">
        <f t="shared" si="44"/>
        <v>5</v>
      </c>
      <c r="L1402" s="2">
        <f t="shared" si="45"/>
        <v>6579.299999999999</v>
      </c>
    </row>
    <row r="1403" spans="1:12" ht="24.75" customHeight="1">
      <c r="A1403" t="s">
        <v>60</v>
      </c>
      <c r="B1403" t="s">
        <v>11</v>
      </c>
      <c r="C1403" t="s">
        <v>3166</v>
      </c>
      <c r="D1403" t="s">
        <v>2827</v>
      </c>
      <c r="E1403" s="1">
        <v>326.75</v>
      </c>
      <c r="F1403" s="1">
        <v>311.19</v>
      </c>
      <c r="G1403" t="s">
        <v>3164</v>
      </c>
      <c r="H1403" s="1">
        <v>311.19</v>
      </c>
      <c r="I1403" t="s">
        <v>3167</v>
      </c>
      <c r="J1403" t="s">
        <v>3160</v>
      </c>
      <c r="K1403">
        <f t="shared" si="44"/>
        <v>5</v>
      </c>
      <c r="L1403" s="2">
        <f t="shared" si="45"/>
        <v>1555.95</v>
      </c>
    </row>
    <row r="1404" spans="1:12" ht="24.75" customHeight="1">
      <c r="A1404" t="s">
        <v>60</v>
      </c>
      <c r="B1404" t="s">
        <v>11</v>
      </c>
      <c r="C1404" t="s">
        <v>3168</v>
      </c>
      <c r="D1404" t="s">
        <v>2827</v>
      </c>
      <c r="E1404" s="1">
        <v>161.78</v>
      </c>
      <c r="F1404" s="1">
        <v>154.08</v>
      </c>
      <c r="G1404" t="s">
        <v>3164</v>
      </c>
      <c r="H1404" s="1">
        <v>154.08</v>
      </c>
      <c r="I1404" t="s">
        <v>3169</v>
      </c>
      <c r="J1404" t="s">
        <v>3160</v>
      </c>
      <c r="K1404">
        <f t="shared" si="44"/>
        <v>5</v>
      </c>
      <c r="L1404" s="2">
        <f t="shared" si="45"/>
        <v>770.4000000000001</v>
      </c>
    </row>
    <row r="1405" spans="1:12" ht="24.75" customHeight="1">
      <c r="A1405" t="s">
        <v>60</v>
      </c>
      <c r="B1405" t="s">
        <v>11</v>
      </c>
      <c r="C1405" t="s">
        <v>3170</v>
      </c>
      <c r="D1405" t="s">
        <v>2827</v>
      </c>
      <c r="E1405" s="1">
        <v>123.38</v>
      </c>
      <c r="F1405" s="1">
        <v>117.5</v>
      </c>
      <c r="G1405" t="s">
        <v>3164</v>
      </c>
      <c r="H1405" s="1">
        <v>117.5</v>
      </c>
      <c r="I1405" t="s">
        <v>3171</v>
      </c>
      <c r="J1405" t="s">
        <v>3160</v>
      </c>
      <c r="K1405">
        <f t="shared" si="44"/>
        <v>5</v>
      </c>
      <c r="L1405" s="2">
        <f t="shared" si="45"/>
        <v>587.5</v>
      </c>
    </row>
    <row r="1406" spans="1:12" ht="24.75" customHeight="1">
      <c r="A1406" t="s">
        <v>60</v>
      </c>
      <c r="B1406" t="s">
        <v>11</v>
      </c>
      <c r="C1406" t="s">
        <v>3172</v>
      </c>
      <c r="D1406" t="s">
        <v>2827</v>
      </c>
      <c r="E1406" s="1">
        <v>28.11</v>
      </c>
      <c r="F1406" s="1">
        <v>26.77</v>
      </c>
      <c r="G1406" t="s">
        <v>3164</v>
      </c>
      <c r="H1406" s="1">
        <v>26.77</v>
      </c>
      <c r="I1406" t="s">
        <v>3173</v>
      </c>
      <c r="J1406" t="s">
        <v>3160</v>
      </c>
      <c r="K1406">
        <f t="shared" si="44"/>
        <v>5</v>
      </c>
      <c r="L1406" s="2">
        <f t="shared" si="45"/>
        <v>133.85</v>
      </c>
    </row>
    <row r="1407" spans="1:12" ht="24.75" customHeight="1">
      <c r="A1407" t="s">
        <v>60</v>
      </c>
      <c r="B1407" t="s">
        <v>11</v>
      </c>
      <c r="C1407" t="s">
        <v>3174</v>
      </c>
      <c r="D1407" t="s">
        <v>2827</v>
      </c>
      <c r="E1407" s="1">
        <v>25.74</v>
      </c>
      <c r="F1407" s="1">
        <v>24.51</v>
      </c>
      <c r="G1407" t="s">
        <v>3164</v>
      </c>
      <c r="H1407" s="1">
        <v>24.51</v>
      </c>
      <c r="I1407" t="s">
        <v>3175</v>
      </c>
      <c r="J1407" t="s">
        <v>3160</v>
      </c>
      <c r="K1407">
        <f t="shared" si="44"/>
        <v>5</v>
      </c>
      <c r="L1407" s="2">
        <f t="shared" si="45"/>
        <v>122.55000000000001</v>
      </c>
    </row>
    <row r="1408" spans="1:12" ht="24.75" customHeight="1">
      <c r="A1408" t="s">
        <v>550</v>
      </c>
      <c r="B1408" t="s">
        <v>551</v>
      </c>
      <c r="C1408" t="s">
        <v>3176</v>
      </c>
      <c r="D1408" t="s">
        <v>2577</v>
      </c>
      <c r="E1408" s="1">
        <v>4440.8</v>
      </c>
      <c r="F1408" s="1">
        <v>3640</v>
      </c>
      <c r="G1408" t="s">
        <v>3177</v>
      </c>
      <c r="H1408" s="1">
        <v>3640</v>
      </c>
      <c r="I1408" t="s">
        <v>3178</v>
      </c>
      <c r="J1408" t="s">
        <v>3160</v>
      </c>
      <c r="K1408">
        <f t="shared" si="44"/>
        <v>4</v>
      </c>
      <c r="L1408" s="2">
        <f t="shared" si="45"/>
        <v>14560</v>
      </c>
    </row>
    <row r="1409" spans="1:12" ht="24.75" customHeight="1">
      <c r="A1409" t="s">
        <v>550</v>
      </c>
      <c r="B1409" t="s">
        <v>551</v>
      </c>
      <c r="C1409" t="s">
        <v>3179</v>
      </c>
      <c r="D1409" t="s">
        <v>2577</v>
      </c>
      <c r="E1409" s="1">
        <v>300.01</v>
      </c>
      <c r="F1409" s="1">
        <v>245.91</v>
      </c>
      <c r="G1409" t="s">
        <v>3177</v>
      </c>
      <c r="H1409" s="1">
        <v>245.91</v>
      </c>
      <c r="I1409" t="s">
        <v>3180</v>
      </c>
      <c r="J1409" t="s">
        <v>3160</v>
      </c>
      <c r="K1409">
        <f t="shared" si="44"/>
        <v>4</v>
      </c>
      <c r="L1409" s="2">
        <f t="shared" si="45"/>
        <v>983.64</v>
      </c>
    </row>
    <row r="1410" spans="1:12" ht="24.75" customHeight="1">
      <c r="A1410" t="s">
        <v>550</v>
      </c>
      <c r="B1410" t="s">
        <v>551</v>
      </c>
      <c r="C1410" t="s">
        <v>3181</v>
      </c>
      <c r="D1410" t="s">
        <v>2577</v>
      </c>
      <c r="E1410" s="1">
        <v>168.77</v>
      </c>
      <c r="F1410" s="1">
        <v>138.34</v>
      </c>
      <c r="G1410" t="s">
        <v>3177</v>
      </c>
      <c r="H1410" s="1">
        <v>138.34</v>
      </c>
      <c r="I1410" t="s">
        <v>3182</v>
      </c>
      <c r="J1410" t="s">
        <v>3160</v>
      </c>
      <c r="K1410">
        <f t="shared" si="44"/>
        <v>4</v>
      </c>
      <c r="L1410" s="2">
        <f t="shared" si="45"/>
        <v>553.36</v>
      </c>
    </row>
    <row r="1411" spans="1:12" ht="24.75" customHeight="1">
      <c r="A1411" t="s">
        <v>550</v>
      </c>
      <c r="B1411" t="s">
        <v>551</v>
      </c>
      <c r="C1411" t="s">
        <v>3183</v>
      </c>
      <c r="D1411" t="s">
        <v>2624</v>
      </c>
      <c r="E1411" s="1">
        <v>912.17</v>
      </c>
      <c r="F1411" s="1">
        <v>747.68</v>
      </c>
      <c r="G1411" t="s">
        <v>3184</v>
      </c>
      <c r="H1411" s="1">
        <v>747.68</v>
      </c>
      <c r="I1411" t="s">
        <v>3185</v>
      </c>
      <c r="J1411" t="s">
        <v>3186</v>
      </c>
      <c r="K1411">
        <f t="shared" si="44"/>
        <v>7</v>
      </c>
      <c r="L1411" s="2">
        <f t="shared" si="45"/>
        <v>5233.759999999999</v>
      </c>
    </row>
    <row r="1412" spans="1:12" ht="24.75" customHeight="1">
      <c r="A1412" t="s">
        <v>550</v>
      </c>
      <c r="B1412" t="s">
        <v>551</v>
      </c>
      <c r="C1412" t="s">
        <v>3187</v>
      </c>
      <c r="D1412" t="s">
        <v>2723</v>
      </c>
      <c r="E1412" s="1">
        <v>483.3</v>
      </c>
      <c r="F1412" s="1">
        <v>396.15</v>
      </c>
      <c r="G1412" t="s">
        <v>3160</v>
      </c>
      <c r="H1412" s="1">
        <v>396.15</v>
      </c>
      <c r="I1412" t="s">
        <v>3188</v>
      </c>
      <c r="J1412" t="s">
        <v>3186</v>
      </c>
      <c r="K1412">
        <f t="shared" si="44"/>
        <v>4</v>
      </c>
      <c r="L1412" s="2">
        <f t="shared" si="45"/>
        <v>1584.6</v>
      </c>
    </row>
    <row r="1413" spans="1:12" ht="24.75" customHeight="1">
      <c r="A1413" t="s">
        <v>550</v>
      </c>
      <c r="B1413" t="s">
        <v>551</v>
      </c>
      <c r="C1413" t="s">
        <v>3189</v>
      </c>
      <c r="D1413" t="s">
        <v>2591</v>
      </c>
      <c r="E1413" s="1">
        <v>360.82</v>
      </c>
      <c r="F1413" s="1">
        <v>295.75</v>
      </c>
      <c r="G1413" t="s">
        <v>3160</v>
      </c>
      <c r="H1413" s="1">
        <v>295.75</v>
      </c>
      <c r="I1413" t="s">
        <v>3190</v>
      </c>
      <c r="J1413" t="s">
        <v>3186</v>
      </c>
      <c r="K1413">
        <f t="shared" si="44"/>
        <v>4</v>
      </c>
      <c r="L1413" s="2">
        <f t="shared" si="45"/>
        <v>1183</v>
      </c>
    </row>
    <row r="1414" spans="1:12" ht="24.75" customHeight="1">
      <c r="A1414" t="s">
        <v>550</v>
      </c>
      <c r="B1414" t="s">
        <v>551</v>
      </c>
      <c r="C1414" t="s">
        <v>3191</v>
      </c>
      <c r="D1414" t="s">
        <v>2731</v>
      </c>
      <c r="E1414" s="1">
        <v>233.84</v>
      </c>
      <c r="F1414" s="1">
        <v>191.67</v>
      </c>
      <c r="G1414" t="s">
        <v>3192</v>
      </c>
      <c r="H1414" s="1">
        <v>191.67</v>
      </c>
      <c r="I1414" t="s">
        <v>3193</v>
      </c>
      <c r="J1414" t="s">
        <v>3186</v>
      </c>
      <c r="K1414">
        <f t="shared" si="44"/>
        <v>3</v>
      </c>
      <c r="L1414" s="2">
        <f t="shared" si="45"/>
        <v>575.01</v>
      </c>
    </row>
    <row r="1415" spans="1:12" ht="24.75" customHeight="1">
      <c r="A1415" t="s">
        <v>550</v>
      </c>
      <c r="B1415" t="s">
        <v>551</v>
      </c>
      <c r="C1415" t="s">
        <v>3194</v>
      </c>
      <c r="D1415" t="s">
        <v>2731</v>
      </c>
      <c r="E1415" s="1">
        <v>47.7</v>
      </c>
      <c r="F1415" s="1">
        <v>39.1</v>
      </c>
      <c r="G1415" t="s">
        <v>3192</v>
      </c>
      <c r="H1415" s="1">
        <v>39.1</v>
      </c>
      <c r="I1415" t="s">
        <v>3195</v>
      </c>
      <c r="J1415" t="s">
        <v>3186</v>
      </c>
      <c r="K1415">
        <f t="shared" si="44"/>
        <v>3</v>
      </c>
      <c r="L1415" s="2">
        <f t="shared" si="45"/>
        <v>117.30000000000001</v>
      </c>
    </row>
    <row r="1416" spans="1:12" ht="24.75" customHeight="1">
      <c r="A1416" t="s">
        <v>3196</v>
      </c>
      <c r="B1416" t="s">
        <v>3197</v>
      </c>
      <c r="C1416" t="s">
        <v>3198</v>
      </c>
      <c r="D1416" t="s">
        <v>3199</v>
      </c>
      <c r="E1416" s="1">
        <v>2079</v>
      </c>
      <c r="F1416" s="1">
        <v>1890</v>
      </c>
      <c r="G1416" t="s">
        <v>3200</v>
      </c>
      <c r="H1416" s="1">
        <v>1890</v>
      </c>
      <c r="I1416" t="s">
        <v>833</v>
      </c>
      <c r="J1416" t="s">
        <v>3200</v>
      </c>
      <c r="K1416">
        <f t="shared" si="44"/>
        <v>0</v>
      </c>
      <c r="L1416" s="2">
        <f t="shared" si="45"/>
        <v>0</v>
      </c>
    </row>
    <row r="1417" spans="2:12" ht="24.75" customHeight="1">
      <c r="B1417" t="s">
        <v>3201</v>
      </c>
      <c r="C1417" t="s">
        <v>3202</v>
      </c>
      <c r="D1417" t="s">
        <v>2475</v>
      </c>
      <c r="E1417" s="1">
        <v>1220</v>
      </c>
      <c r="F1417" s="1">
        <v>1000</v>
      </c>
      <c r="G1417" t="s">
        <v>2815</v>
      </c>
      <c r="H1417" s="1">
        <v>1000</v>
      </c>
      <c r="I1417" t="s">
        <v>3203</v>
      </c>
      <c r="J1417" t="s">
        <v>3200</v>
      </c>
      <c r="K1417">
        <f t="shared" si="44"/>
        <v>20</v>
      </c>
      <c r="L1417" s="2">
        <f t="shared" si="45"/>
        <v>20000</v>
      </c>
    </row>
    <row r="1418" spans="1:12" ht="24.75" customHeight="1">
      <c r="A1418" t="s">
        <v>3204</v>
      </c>
      <c r="B1418" t="s">
        <v>3205</v>
      </c>
      <c r="C1418" t="s">
        <v>3206</v>
      </c>
      <c r="D1418" t="s">
        <v>2734</v>
      </c>
      <c r="E1418" s="1">
        <v>1050</v>
      </c>
      <c r="F1418" s="1">
        <v>1050</v>
      </c>
      <c r="G1418" t="s">
        <v>3207</v>
      </c>
      <c r="H1418" s="1">
        <v>1050</v>
      </c>
      <c r="I1418" t="s">
        <v>3208</v>
      </c>
      <c r="J1418" t="s">
        <v>3200</v>
      </c>
      <c r="K1418">
        <f t="shared" si="44"/>
        <v>-1</v>
      </c>
      <c r="L1418" s="2">
        <f t="shared" si="45"/>
        <v>-1050</v>
      </c>
    </row>
    <row r="1419" spans="1:12" ht="24.75" customHeight="1">
      <c r="A1419" t="s">
        <v>476</v>
      </c>
      <c r="B1419" t="s">
        <v>477</v>
      </c>
      <c r="C1419" t="s">
        <v>33</v>
      </c>
      <c r="D1419" t="s">
        <v>2170</v>
      </c>
      <c r="E1419" s="1">
        <v>481.44</v>
      </c>
      <c r="F1419" s="1">
        <v>481.44</v>
      </c>
      <c r="G1419" t="s">
        <v>2810</v>
      </c>
      <c r="H1419" s="1">
        <v>481.44</v>
      </c>
      <c r="I1419" t="s">
        <v>3209</v>
      </c>
      <c r="J1419" t="s">
        <v>3200</v>
      </c>
      <c r="K1419">
        <f t="shared" si="44"/>
        <v>36</v>
      </c>
      <c r="L1419" s="2">
        <f t="shared" si="45"/>
        <v>17331.84</v>
      </c>
    </row>
    <row r="1420" spans="1:12" ht="24.75" customHeight="1">
      <c r="A1420" t="s">
        <v>3210</v>
      </c>
      <c r="B1420" t="s">
        <v>3211</v>
      </c>
      <c r="C1420" t="s">
        <v>3212</v>
      </c>
      <c r="D1420" t="s">
        <v>3199</v>
      </c>
      <c r="E1420" s="1">
        <v>402</v>
      </c>
      <c r="F1420" s="1">
        <v>402</v>
      </c>
      <c r="G1420" t="s">
        <v>3200</v>
      </c>
      <c r="H1420" s="1">
        <v>402</v>
      </c>
      <c r="I1420" t="s">
        <v>3213</v>
      </c>
      <c r="J1420" t="s">
        <v>3200</v>
      </c>
      <c r="K1420">
        <f t="shared" si="44"/>
        <v>0</v>
      </c>
      <c r="L1420" s="2">
        <f t="shared" si="45"/>
        <v>0</v>
      </c>
    </row>
    <row r="1421" spans="1:12" ht="24.75" customHeight="1">
      <c r="A1421" t="s">
        <v>635</v>
      </c>
      <c r="B1421" t="s">
        <v>636</v>
      </c>
      <c r="C1421" t="s">
        <v>3214</v>
      </c>
      <c r="D1421" t="s">
        <v>2858</v>
      </c>
      <c r="E1421" s="1">
        <v>240.78</v>
      </c>
      <c r="F1421" s="1">
        <v>197.36</v>
      </c>
      <c r="G1421" t="s">
        <v>3215</v>
      </c>
      <c r="H1421" s="1">
        <v>197.36</v>
      </c>
      <c r="I1421" t="s">
        <v>3216</v>
      </c>
      <c r="J1421" t="s">
        <v>3200</v>
      </c>
      <c r="K1421">
        <f t="shared" si="44"/>
        <v>-6</v>
      </c>
      <c r="L1421" s="2">
        <f t="shared" si="45"/>
        <v>-1184.16</v>
      </c>
    </row>
    <row r="1422" spans="1:12" ht="24.75" customHeight="1">
      <c r="A1422" t="s">
        <v>635</v>
      </c>
      <c r="B1422" t="s">
        <v>636</v>
      </c>
      <c r="C1422" t="s">
        <v>3217</v>
      </c>
      <c r="D1422" t="s">
        <v>2858</v>
      </c>
      <c r="E1422" s="1">
        <v>572.8</v>
      </c>
      <c r="F1422" s="1">
        <v>469.51</v>
      </c>
      <c r="G1422" t="s">
        <v>3215</v>
      </c>
      <c r="H1422" s="1">
        <v>469.51</v>
      </c>
      <c r="I1422" t="s">
        <v>3218</v>
      </c>
      <c r="J1422" t="s">
        <v>3200</v>
      </c>
      <c r="K1422">
        <f t="shared" si="44"/>
        <v>-6</v>
      </c>
      <c r="L1422" s="2">
        <f t="shared" si="45"/>
        <v>-2817.06</v>
      </c>
    </row>
    <row r="1423" spans="1:12" ht="24.75" customHeight="1">
      <c r="A1423" t="s">
        <v>44</v>
      </c>
      <c r="B1423" t="s">
        <v>45</v>
      </c>
      <c r="C1423" t="s">
        <v>3219</v>
      </c>
      <c r="D1423" t="s">
        <v>3199</v>
      </c>
      <c r="E1423" s="1">
        <v>530.2</v>
      </c>
      <c r="F1423" s="1">
        <v>434.59</v>
      </c>
      <c r="G1423" t="s">
        <v>3200</v>
      </c>
      <c r="H1423" s="1">
        <v>434.59</v>
      </c>
      <c r="I1423" t="s">
        <v>3220</v>
      </c>
      <c r="J1423" t="s">
        <v>3200</v>
      </c>
      <c r="K1423">
        <f t="shared" si="44"/>
        <v>0</v>
      </c>
      <c r="L1423" s="2">
        <f t="shared" si="45"/>
        <v>0</v>
      </c>
    </row>
    <row r="1424" spans="1:12" ht="24.75" customHeight="1">
      <c r="A1424" t="s">
        <v>44</v>
      </c>
      <c r="B1424" t="s">
        <v>45</v>
      </c>
      <c r="C1424" t="s">
        <v>3221</v>
      </c>
      <c r="D1424" t="s">
        <v>2734</v>
      </c>
      <c r="E1424" s="1">
        <v>3340.56</v>
      </c>
      <c r="F1424" s="1">
        <v>3199.71</v>
      </c>
      <c r="G1424" t="s">
        <v>3207</v>
      </c>
      <c r="H1424" s="1">
        <v>3199.71</v>
      </c>
      <c r="I1424" t="s">
        <v>3222</v>
      </c>
      <c r="J1424" t="s">
        <v>3200</v>
      </c>
      <c r="K1424">
        <f t="shared" si="44"/>
        <v>-1</v>
      </c>
      <c r="L1424" s="2">
        <f t="shared" si="45"/>
        <v>-3199.71</v>
      </c>
    </row>
    <row r="1425" spans="1:12" ht="24.75" customHeight="1">
      <c r="A1425" t="s">
        <v>44</v>
      </c>
      <c r="B1425" t="s">
        <v>45</v>
      </c>
      <c r="C1425" t="s">
        <v>3223</v>
      </c>
      <c r="D1425" t="s">
        <v>2785</v>
      </c>
      <c r="E1425" s="1">
        <v>75.35</v>
      </c>
      <c r="F1425" s="1">
        <v>72.45</v>
      </c>
      <c r="G1425" t="s">
        <v>3224</v>
      </c>
      <c r="H1425" s="1">
        <v>72.45</v>
      </c>
      <c r="I1425" t="s">
        <v>3225</v>
      </c>
      <c r="J1425" t="s">
        <v>3200</v>
      </c>
      <c r="K1425">
        <f t="shared" si="44"/>
        <v>-2</v>
      </c>
      <c r="L1425" s="2">
        <f t="shared" si="45"/>
        <v>-144.9</v>
      </c>
    </row>
    <row r="1426" spans="1:12" ht="24.75" customHeight="1">
      <c r="A1426" t="s">
        <v>3226</v>
      </c>
      <c r="B1426" t="s">
        <v>3227</v>
      </c>
      <c r="C1426" t="s">
        <v>3228</v>
      </c>
      <c r="D1426" t="s">
        <v>2624</v>
      </c>
      <c r="E1426" s="1">
        <v>61.54</v>
      </c>
      <c r="F1426" s="1">
        <v>50.44</v>
      </c>
      <c r="G1426" t="s">
        <v>3229</v>
      </c>
      <c r="H1426" s="1">
        <v>50.44</v>
      </c>
      <c r="I1426" t="s">
        <v>3230</v>
      </c>
      <c r="J1426" t="s">
        <v>3200</v>
      </c>
      <c r="K1426">
        <f t="shared" si="44"/>
        <v>5</v>
      </c>
      <c r="L1426" s="2">
        <f t="shared" si="45"/>
        <v>252.2</v>
      </c>
    </row>
    <row r="1427" spans="1:12" ht="24.75" customHeight="1">
      <c r="A1427" t="s">
        <v>74</v>
      </c>
      <c r="B1427" t="s">
        <v>11</v>
      </c>
      <c r="C1427" t="s">
        <v>3231</v>
      </c>
      <c r="D1427" t="s">
        <v>2576</v>
      </c>
      <c r="E1427" s="1">
        <v>99.59</v>
      </c>
      <c r="F1427" s="1">
        <v>81.63</v>
      </c>
      <c r="G1427" t="s">
        <v>3232</v>
      </c>
      <c r="H1427" s="1">
        <v>81.63</v>
      </c>
      <c r="I1427" t="s">
        <v>3233</v>
      </c>
      <c r="J1427" t="s">
        <v>3200</v>
      </c>
      <c r="K1427">
        <f t="shared" si="44"/>
        <v>-4</v>
      </c>
      <c r="L1427" s="2">
        <f t="shared" si="45"/>
        <v>-326.52</v>
      </c>
    </row>
    <row r="1428" spans="1:12" ht="24.75" customHeight="1">
      <c r="A1428" t="s">
        <v>10</v>
      </c>
      <c r="B1428" t="s">
        <v>11</v>
      </c>
      <c r="C1428" t="s">
        <v>3234</v>
      </c>
      <c r="D1428" t="s">
        <v>2475</v>
      </c>
      <c r="E1428" s="1">
        <v>1614.03</v>
      </c>
      <c r="F1428" s="1">
        <v>1467.3</v>
      </c>
      <c r="G1428" t="s">
        <v>2731</v>
      </c>
      <c r="H1428" s="1">
        <v>1467.3</v>
      </c>
      <c r="I1428" t="s">
        <v>3235</v>
      </c>
      <c r="J1428" t="s">
        <v>3200</v>
      </c>
      <c r="K1428">
        <f t="shared" si="44"/>
        <v>41</v>
      </c>
      <c r="L1428" s="2">
        <f t="shared" si="45"/>
        <v>60159.299999999996</v>
      </c>
    </row>
    <row r="1429" spans="1:12" ht="24.75" customHeight="1">
      <c r="A1429" t="s">
        <v>89</v>
      </c>
      <c r="B1429" t="s">
        <v>90</v>
      </c>
      <c r="C1429" t="s">
        <v>3236</v>
      </c>
      <c r="D1429" t="s">
        <v>2813</v>
      </c>
      <c r="E1429" s="1">
        <v>105.41</v>
      </c>
      <c r="F1429" s="1">
        <v>86.4</v>
      </c>
      <c r="G1429" t="s">
        <v>3237</v>
      </c>
      <c r="H1429" s="1">
        <v>86.4</v>
      </c>
      <c r="I1429" t="s">
        <v>3238</v>
      </c>
      <c r="J1429" t="s">
        <v>3200</v>
      </c>
      <c r="K1429">
        <f t="shared" si="44"/>
        <v>-5</v>
      </c>
      <c r="L1429" s="2">
        <f t="shared" si="45"/>
        <v>-432</v>
      </c>
    </row>
    <row r="1430" spans="1:12" ht="24.75" customHeight="1">
      <c r="A1430" t="s">
        <v>89</v>
      </c>
      <c r="B1430" t="s">
        <v>90</v>
      </c>
      <c r="C1430" t="s">
        <v>3239</v>
      </c>
      <c r="D1430" t="s">
        <v>2813</v>
      </c>
      <c r="E1430" s="1">
        <v>291.58</v>
      </c>
      <c r="F1430" s="1">
        <v>239</v>
      </c>
      <c r="G1430" t="s">
        <v>3237</v>
      </c>
      <c r="H1430" s="1">
        <v>239</v>
      </c>
      <c r="I1430" t="s">
        <v>3240</v>
      </c>
      <c r="J1430" t="s">
        <v>3200</v>
      </c>
      <c r="K1430">
        <f t="shared" si="44"/>
        <v>-5</v>
      </c>
      <c r="L1430" s="2">
        <f t="shared" si="45"/>
        <v>-1195</v>
      </c>
    </row>
    <row r="1431" spans="1:12" ht="24.75" customHeight="1">
      <c r="A1431" t="s">
        <v>654</v>
      </c>
      <c r="B1431" t="s">
        <v>655</v>
      </c>
      <c r="C1431" t="s">
        <v>3241</v>
      </c>
      <c r="D1431" t="s">
        <v>2530</v>
      </c>
      <c r="E1431" s="1">
        <v>56.73</v>
      </c>
      <c r="F1431" s="1">
        <v>50.63</v>
      </c>
      <c r="G1431" t="s">
        <v>2991</v>
      </c>
      <c r="H1431" s="1">
        <v>50.63</v>
      </c>
      <c r="I1431" t="s">
        <v>3242</v>
      </c>
      <c r="J1431" t="s">
        <v>3200</v>
      </c>
      <c r="K1431">
        <f t="shared" si="44"/>
        <v>15</v>
      </c>
      <c r="L1431" s="2">
        <f t="shared" si="45"/>
        <v>759.45</v>
      </c>
    </row>
    <row r="1432" spans="1:12" ht="24.75" customHeight="1">
      <c r="A1432" t="s">
        <v>1855</v>
      </c>
      <c r="B1432" t="s">
        <v>1856</v>
      </c>
      <c r="C1432" t="s">
        <v>3243</v>
      </c>
      <c r="D1432" t="s">
        <v>2813</v>
      </c>
      <c r="E1432" s="1">
        <v>694.79</v>
      </c>
      <c r="F1432" s="1">
        <v>569.5</v>
      </c>
      <c r="G1432" t="s">
        <v>3237</v>
      </c>
      <c r="H1432" s="1">
        <v>569.5</v>
      </c>
      <c r="I1432" t="s">
        <v>3244</v>
      </c>
      <c r="J1432" t="s">
        <v>3200</v>
      </c>
      <c r="K1432">
        <f aca="true" t="shared" si="46" ref="K1432:K1495">J1432-G1432</f>
        <v>-5</v>
      </c>
      <c r="L1432" s="2">
        <f aca="true" t="shared" si="47" ref="L1432:L1495">K1432*H1432</f>
        <v>-2847.5</v>
      </c>
    </row>
    <row r="1433" spans="1:12" ht="24.75" customHeight="1">
      <c r="A1433" t="s">
        <v>286</v>
      </c>
      <c r="B1433" t="s">
        <v>287</v>
      </c>
      <c r="C1433" t="s">
        <v>3245</v>
      </c>
      <c r="D1433" t="s">
        <v>2577</v>
      </c>
      <c r="E1433" s="1">
        <v>832.39</v>
      </c>
      <c r="F1433" s="1">
        <v>682.29</v>
      </c>
      <c r="G1433" t="s">
        <v>3192</v>
      </c>
      <c r="H1433" s="1">
        <v>682.29</v>
      </c>
      <c r="I1433" t="s">
        <v>3246</v>
      </c>
      <c r="J1433" t="s">
        <v>3200</v>
      </c>
      <c r="K1433">
        <f t="shared" si="46"/>
        <v>6</v>
      </c>
      <c r="L1433" s="2">
        <f t="shared" si="47"/>
        <v>4093.74</v>
      </c>
    </row>
    <row r="1434" spans="1:12" ht="24.75" customHeight="1">
      <c r="A1434" t="s">
        <v>286</v>
      </c>
      <c r="B1434" t="s">
        <v>287</v>
      </c>
      <c r="C1434" t="s">
        <v>3247</v>
      </c>
      <c r="D1434" t="s">
        <v>2813</v>
      </c>
      <c r="E1434" s="1">
        <v>2211.22</v>
      </c>
      <c r="F1434" s="1">
        <v>2126.01</v>
      </c>
      <c r="G1434" t="s">
        <v>3237</v>
      </c>
      <c r="H1434" s="1">
        <v>2126.01</v>
      </c>
      <c r="I1434" t="s">
        <v>3248</v>
      </c>
      <c r="J1434" t="s">
        <v>3200</v>
      </c>
      <c r="K1434">
        <f t="shared" si="46"/>
        <v>-5</v>
      </c>
      <c r="L1434" s="2">
        <f t="shared" si="47"/>
        <v>-10630.050000000001</v>
      </c>
    </row>
    <row r="1435" spans="1:12" ht="24.75" customHeight="1">
      <c r="A1435" t="s">
        <v>161</v>
      </c>
      <c r="B1435" t="s">
        <v>162</v>
      </c>
      <c r="C1435" t="s">
        <v>3249</v>
      </c>
      <c r="D1435" t="s">
        <v>2734</v>
      </c>
      <c r="E1435" s="1">
        <v>100.1</v>
      </c>
      <c r="F1435" s="1">
        <v>89.56</v>
      </c>
      <c r="G1435" t="s">
        <v>3207</v>
      </c>
      <c r="H1435" s="1">
        <v>89.56</v>
      </c>
      <c r="I1435" t="s">
        <v>3250</v>
      </c>
      <c r="J1435" t="s">
        <v>3200</v>
      </c>
      <c r="K1435">
        <f t="shared" si="46"/>
        <v>-1</v>
      </c>
      <c r="L1435" s="2">
        <f t="shared" si="47"/>
        <v>-89.56</v>
      </c>
    </row>
    <row r="1436" spans="1:12" ht="24.75" customHeight="1">
      <c r="A1436" t="s">
        <v>161</v>
      </c>
      <c r="B1436" t="s">
        <v>162</v>
      </c>
      <c r="C1436" t="s">
        <v>3251</v>
      </c>
      <c r="D1436" t="s">
        <v>2734</v>
      </c>
      <c r="E1436" s="1">
        <v>30.96</v>
      </c>
      <c r="F1436" s="1">
        <v>29.77</v>
      </c>
      <c r="G1436" t="s">
        <v>3207</v>
      </c>
      <c r="H1436" s="1">
        <v>29.77</v>
      </c>
      <c r="I1436" t="s">
        <v>3252</v>
      </c>
      <c r="J1436" t="s">
        <v>3200</v>
      </c>
      <c r="K1436">
        <f t="shared" si="46"/>
        <v>-1</v>
      </c>
      <c r="L1436" s="2">
        <f t="shared" si="47"/>
        <v>-29.77</v>
      </c>
    </row>
    <row r="1437" spans="1:12" ht="24.75" customHeight="1">
      <c r="A1437" t="s">
        <v>161</v>
      </c>
      <c r="B1437" t="s">
        <v>162</v>
      </c>
      <c r="C1437" t="s">
        <v>3253</v>
      </c>
      <c r="D1437" t="s">
        <v>2734</v>
      </c>
      <c r="E1437" s="1">
        <v>115.83</v>
      </c>
      <c r="F1437" s="1">
        <v>104.98</v>
      </c>
      <c r="G1437" t="s">
        <v>3207</v>
      </c>
      <c r="H1437" s="1">
        <v>104.98</v>
      </c>
      <c r="I1437" t="s">
        <v>3254</v>
      </c>
      <c r="J1437" t="s">
        <v>3200</v>
      </c>
      <c r="K1437">
        <f t="shared" si="46"/>
        <v>-1</v>
      </c>
      <c r="L1437" s="2">
        <f t="shared" si="47"/>
        <v>-104.98</v>
      </c>
    </row>
    <row r="1438" spans="1:12" ht="24.75" customHeight="1">
      <c r="A1438" t="s">
        <v>670</v>
      </c>
      <c r="B1438" t="s">
        <v>671</v>
      </c>
      <c r="C1438" t="s">
        <v>3255</v>
      </c>
      <c r="D1438" t="s">
        <v>2813</v>
      </c>
      <c r="E1438" s="1">
        <v>132.31</v>
      </c>
      <c r="F1438" s="1">
        <v>108.45</v>
      </c>
      <c r="G1438" t="s">
        <v>3237</v>
      </c>
      <c r="H1438" s="1">
        <v>108.45</v>
      </c>
      <c r="I1438" t="s">
        <v>3256</v>
      </c>
      <c r="J1438" t="s">
        <v>3200</v>
      </c>
      <c r="K1438">
        <f t="shared" si="46"/>
        <v>-5</v>
      </c>
      <c r="L1438" s="2">
        <f t="shared" si="47"/>
        <v>-542.25</v>
      </c>
    </row>
    <row r="1439" spans="1:12" ht="24.75" customHeight="1">
      <c r="A1439" t="s">
        <v>178</v>
      </c>
      <c r="B1439" t="s">
        <v>179</v>
      </c>
      <c r="C1439" t="s">
        <v>3257</v>
      </c>
      <c r="D1439" t="s">
        <v>2051</v>
      </c>
      <c r="E1439" s="1">
        <v>219.33</v>
      </c>
      <c r="F1439" s="1">
        <v>179.78</v>
      </c>
      <c r="G1439" t="s">
        <v>2624</v>
      </c>
      <c r="H1439" s="1">
        <v>179.78</v>
      </c>
      <c r="I1439" t="s">
        <v>3258</v>
      </c>
      <c r="J1439" t="s">
        <v>3200</v>
      </c>
      <c r="K1439">
        <f t="shared" si="46"/>
        <v>45</v>
      </c>
      <c r="L1439" s="2">
        <f t="shared" si="47"/>
        <v>8090.1</v>
      </c>
    </row>
    <row r="1440" spans="1:12" ht="24.75" customHeight="1">
      <c r="A1440" t="s">
        <v>178</v>
      </c>
      <c r="B1440" t="s">
        <v>179</v>
      </c>
      <c r="C1440" t="s">
        <v>3259</v>
      </c>
      <c r="D1440" t="s">
        <v>2051</v>
      </c>
      <c r="E1440" s="1">
        <v>-217.12</v>
      </c>
      <c r="F1440" s="1">
        <v>-177.97</v>
      </c>
      <c r="G1440" t="s">
        <v>2624</v>
      </c>
      <c r="H1440" s="1">
        <v>-177.97</v>
      </c>
      <c r="I1440" t="s">
        <v>3258</v>
      </c>
      <c r="J1440" t="s">
        <v>3200</v>
      </c>
      <c r="K1440">
        <f t="shared" si="46"/>
        <v>45</v>
      </c>
      <c r="L1440" s="2">
        <f t="shared" si="47"/>
        <v>-8008.65</v>
      </c>
    </row>
    <row r="1441" spans="1:12" ht="24.75" customHeight="1">
      <c r="A1441" t="s">
        <v>178</v>
      </c>
      <c r="B1441" t="s">
        <v>179</v>
      </c>
      <c r="C1441" t="s">
        <v>3260</v>
      </c>
      <c r="D1441" t="s">
        <v>2051</v>
      </c>
      <c r="E1441" s="1">
        <v>939.44</v>
      </c>
      <c r="F1441" s="1">
        <v>770.03</v>
      </c>
      <c r="G1441" t="s">
        <v>2624</v>
      </c>
      <c r="H1441" s="1">
        <v>770.03</v>
      </c>
      <c r="I1441" t="s">
        <v>3261</v>
      </c>
      <c r="J1441" t="s">
        <v>3200</v>
      </c>
      <c r="K1441">
        <f t="shared" si="46"/>
        <v>45</v>
      </c>
      <c r="L1441" s="2">
        <f t="shared" si="47"/>
        <v>34651.35</v>
      </c>
    </row>
    <row r="1442" spans="1:12" ht="24.75" customHeight="1">
      <c r="A1442" t="s">
        <v>178</v>
      </c>
      <c r="B1442" t="s">
        <v>179</v>
      </c>
      <c r="C1442" t="s">
        <v>3262</v>
      </c>
      <c r="D1442" t="s">
        <v>2051</v>
      </c>
      <c r="E1442" s="1">
        <v>-527.56</v>
      </c>
      <c r="F1442" s="1">
        <v>-432.43</v>
      </c>
      <c r="G1442" t="s">
        <v>2624</v>
      </c>
      <c r="H1442" s="1">
        <v>-432.43</v>
      </c>
      <c r="I1442" t="s">
        <v>3261</v>
      </c>
      <c r="J1442" t="s">
        <v>3200</v>
      </c>
      <c r="K1442">
        <f t="shared" si="46"/>
        <v>45</v>
      </c>
      <c r="L1442" s="2">
        <f t="shared" si="47"/>
        <v>-19459.35</v>
      </c>
    </row>
    <row r="1443" spans="1:12" ht="24.75" customHeight="1">
      <c r="A1443" t="s">
        <v>178</v>
      </c>
      <c r="B1443" t="s">
        <v>179</v>
      </c>
      <c r="C1443" t="s">
        <v>3263</v>
      </c>
      <c r="D1443" t="s">
        <v>2051</v>
      </c>
      <c r="E1443" s="1">
        <v>142.31</v>
      </c>
      <c r="F1443" s="1">
        <v>116.65</v>
      </c>
      <c r="G1443" t="s">
        <v>2624</v>
      </c>
      <c r="H1443" s="1">
        <v>116.65</v>
      </c>
      <c r="I1443" t="s">
        <v>3264</v>
      </c>
      <c r="J1443" t="s">
        <v>3200</v>
      </c>
      <c r="K1443">
        <f t="shared" si="46"/>
        <v>45</v>
      </c>
      <c r="L1443" s="2">
        <f t="shared" si="47"/>
        <v>5249.25</v>
      </c>
    </row>
    <row r="1444" spans="1:12" ht="24.75" customHeight="1">
      <c r="A1444" t="s">
        <v>178</v>
      </c>
      <c r="B1444" t="s">
        <v>179</v>
      </c>
      <c r="C1444" t="s">
        <v>3265</v>
      </c>
      <c r="D1444" t="s">
        <v>2051</v>
      </c>
      <c r="E1444" s="1">
        <v>142.31</v>
      </c>
      <c r="F1444" s="1">
        <v>116.65</v>
      </c>
      <c r="G1444" t="s">
        <v>2624</v>
      </c>
      <c r="H1444" s="1">
        <v>116.65</v>
      </c>
      <c r="I1444" t="s">
        <v>3266</v>
      </c>
      <c r="J1444" t="s">
        <v>3200</v>
      </c>
      <c r="K1444">
        <f t="shared" si="46"/>
        <v>45</v>
      </c>
      <c r="L1444" s="2">
        <f t="shared" si="47"/>
        <v>5249.25</v>
      </c>
    </row>
    <row r="1445" spans="1:12" ht="24.75" customHeight="1">
      <c r="A1445" t="s">
        <v>186</v>
      </c>
      <c r="B1445" t="s">
        <v>187</v>
      </c>
      <c r="C1445" t="s">
        <v>3267</v>
      </c>
      <c r="D1445" t="s">
        <v>2577</v>
      </c>
      <c r="E1445" s="1">
        <v>102.38</v>
      </c>
      <c r="F1445" s="1">
        <v>83.92</v>
      </c>
      <c r="G1445" t="s">
        <v>3192</v>
      </c>
      <c r="H1445" s="1">
        <v>83.92</v>
      </c>
      <c r="I1445" t="s">
        <v>3268</v>
      </c>
      <c r="J1445" t="s">
        <v>3200</v>
      </c>
      <c r="K1445">
        <f t="shared" si="46"/>
        <v>6</v>
      </c>
      <c r="L1445" s="2">
        <f t="shared" si="47"/>
        <v>503.52</v>
      </c>
    </row>
    <row r="1446" spans="1:12" ht="24.75" customHeight="1">
      <c r="A1446" t="s">
        <v>186</v>
      </c>
      <c r="B1446" t="s">
        <v>187</v>
      </c>
      <c r="C1446" t="s">
        <v>3269</v>
      </c>
      <c r="D1446" t="s">
        <v>2577</v>
      </c>
      <c r="E1446" s="1">
        <v>10.77</v>
      </c>
      <c r="F1446" s="1">
        <v>8.83</v>
      </c>
      <c r="G1446" t="s">
        <v>3192</v>
      </c>
      <c r="H1446" s="1">
        <v>8.83</v>
      </c>
      <c r="I1446" t="s">
        <v>3270</v>
      </c>
      <c r="J1446" t="s">
        <v>3200</v>
      </c>
      <c r="K1446">
        <f t="shared" si="46"/>
        <v>6</v>
      </c>
      <c r="L1446" s="2">
        <f t="shared" si="47"/>
        <v>52.980000000000004</v>
      </c>
    </row>
    <row r="1447" spans="1:12" ht="24.75" customHeight="1">
      <c r="A1447" t="s">
        <v>186</v>
      </c>
      <c r="B1447" t="s">
        <v>187</v>
      </c>
      <c r="C1447" t="s">
        <v>3271</v>
      </c>
      <c r="D1447" t="s">
        <v>2577</v>
      </c>
      <c r="E1447" s="1">
        <v>25.72</v>
      </c>
      <c r="F1447" s="1">
        <v>21.08</v>
      </c>
      <c r="G1447" t="s">
        <v>3192</v>
      </c>
      <c r="H1447" s="1">
        <v>21.08</v>
      </c>
      <c r="I1447" t="s">
        <v>3272</v>
      </c>
      <c r="J1447" t="s">
        <v>3200</v>
      </c>
      <c r="K1447">
        <f t="shared" si="46"/>
        <v>6</v>
      </c>
      <c r="L1447" s="2">
        <f t="shared" si="47"/>
        <v>126.47999999999999</v>
      </c>
    </row>
    <row r="1448" spans="1:12" ht="24.75" customHeight="1">
      <c r="A1448" t="s">
        <v>186</v>
      </c>
      <c r="B1448" t="s">
        <v>187</v>
      </c>
      <c r="C1448" t="s">
        <v>3273</v>
      </c>
      <c r="D1448" t="s">
        <v>2577</v>
      </c>
      <c r="E1448" s="1">
        <v>412.76</v>
      </c>
      <c r="F1448" s="1">
        <v>338.33</v>
      </c>
      <c r="G1448" t="s">
        <v>3192</v>
      </c>
      <c r="H1448" s="1">
        <v>338.33</v>
      </c>
      <c r="I1448" t="s">
        <v>3274</v>
      </c>
      <c r="J1448" t="s">
        <v>3200</v>
      </c>
      <c r="K1448">
        <f t="shared" si="46"/>
        <v>6</v>
      </c>
      <c r="L1448" s="2">
        <f t="shared" si="47"/>
        <v>2029.98</v>
      </c>
    </row>
    <row r="1449" spans="1:12" ht="24.75" customHeight="1">
      <c r="A1449" t="s">
        <v>186</v>
      </c>
      <c r="B1449" t="s">
        <v>187</v>
      </c>
      <c r="C1449" t="s">
        <v>3275</v>
      </c>
      <c r="D1449" t="s">
        <v>2577</v>
      </c>
      <c r="E1449" s="1">
        <v>182.39</v>
      </c>
      <c r="F1449" s="1">
        <v>149.5</v>
      </c>
      <c r="G1449" t="s">
        <v>3192</v>
      </c>
      <c r="H1449" s="1">
        <v>149.5</v>
      </c>
      <c r="I1449" t="s">
        <v>3276</v>
      </c>
      <c r="J1449" t="s">
        <v>3200</v>
      </c>
      <c r="K1449">
        <f t="shared" si="46"/>
        <v>6</v>
      </c>
      <c r="L1449" s="2">
        <f t="shared" si="47"/>
        <v>897</v>
      </c>
    </row>
    <row r="1450" spans="1:12" ht="24.75" customHeight="1">
      <c r="A1450" t="s">
        <v>186</v>
      </c>
      <c r="B1450" t="s">
        <v>187</v>
      </c>
      <c r="C1450" t="s">
        <v>3277</v>
      </c>
      <c r="D1450" t="s">
        <v>2577</v>
      </c>
      <c r="E1450" s="1">
        <v>230.58</v>
      </c>
      <c r="F1450" s="1">
        <v>189</v>
      </c>
      <c r="G1450" t="s">
        <v>3192</v>
      </c>
      <c r="H1450" s="1">
        <v>189</v>
      </c>
      <c r="I1450" t="s">
        <v>3278</v>
      </c>
      <c r="J1450" t="s">
        <v>3200</v>
      </c>
      <c r="K1450">
        <f t="shared" si="46"/>
        <v>6</v>
      </c>
      <c r="L1450" s="2">
        <f t="shared" si="47"/>
        <v>1134</v>
      </c>
    </row>
    <row r="1451" spans="1:12" ht="24.75" customHeight="1">
      <c r="A1451" t="s">
        <v>1560</v>
      </c>
      <c r="B1451" t="s">
        <v>1561</v>
      </c>
      <c r="C1451" t="s">
        <v>3279</v>
      </c>
      <c r="D1451" t="s">
        <v>2577</v>
      </c>
      <c r="E1451" s="1">
        <v>1355.07</v>
      </c>
      <c r="F1451" s="1">
        <v>1302.95</v>
      </c>
      <c r="G1451" t="s">
        <v>3192</v>
      </c>
      <c r="H1451" s="1">
        <v>1302.95</v>
      </c>
      <c r="I1451" t="s">
        <v>3280</v>
      </c>
      <c r="J1451" t="s">
        <v>3200</v>
      </c>
      <c r="K1451">
        <f t="shared" si="46"/>
        <v>6</v>
      </c>
      <c r="L1451" s="2">
        <f t="shared" si="47"/>
        <v>7817.700000000001</v>
      </c>
    </row>
    <row r="1452" spans="1:12" ht="24.75" customHeight="1">
      <c r="A1452" t="s">
        <v>1560</v>
      </c>
      <c r="B1452" t="s">
        <v>1561</v>
      </c>
      <c r="C1452" t="s">
        <v>3281</v>
      </c>
      <c r="D1452" t="s">
        <v>2624</v>
      </c>
      <c r="E1452" s="1">
        <v>1606.8</v>
      </c>
      <c r="F1452" s="1">
        <v>1545</v>
      </c>
      <c r="G1452" t="s">
        <v>3229</v>
      </c>
      <c r="H1452" s="1">
        <v>1545</v>
      </c>
      <c r="I1452" t="s">
        <v>3282</v>
      </c>
      <c r="J1452" t="s">
        <v>3200</v>
      </c>
      <c r="K1452">
        <f t="shared" si="46"/>
        <v>5</v>
      </c>
      <c r="L1452" s="2">
        <f t="shared" si="47"/>
        <v>7725</v>
      </c>
    </row>
    <row r="1453" spans="1:12" ht="24.75" customHeight="1">
      <c r="A1453" t="s">
        <v>522</v>
      </c>
      <c r="B1453" t="s">
        <v>523</v>
      </c>
      <c r="C1453" t="s">
        <v>3283</v>
      </c>
      <c r="D1453" t="s">
        <v>2858</v>
      </c>
      <c r="E1453" s="1">
        <v>1496.07</v>
      </c>
      <c r="F1453" s="1">
        <v>1226.29</v>
      </c>
      <c r="G1453" t="s">
        <v>3215</v>
      </c>
      <c r="H1453" s="1">
        <v>1226.29</v>
      </c>
      <c r="I1453" t="s">
        <v>3284</v>
      </c>
      <c r="J1453" t="s">
        <v>3200</v>
      </c>
      <c r="K1453">
        <f t="shared" si="46"/>
        <v>-6</v>
      </c>
      <c r="L1453" s="2">
        <f t="shared" si="47"/>
        <v>-7357.74</v>
      </c>
    </row>
    <row r="1454" spans="1:12" ht="24.75" customHeight="1">
      <c r="A1454" t="s">
        <v>522</v>
      </c>
      <c r="B1454" t="s">
        <v>523</v>
      </c>
      <c r="C1454" t="s">
        <v>3285</v>
      </c>
      <c r="D1454" t="s">
        <v>3009</v>
      </c>
      <c r="E1454" s="1">
        <v>-42.44</v>
      </c>
      <c r="F1454" s="1">
        <v>-34.79</v>
      </c>
      <c r="G1454" t="s">
        <v>3010</v>
      </c>
      <c r="H1454" s="1">
        <v>-34.79</v>
      </c>
      <c r="I1454" t="s">
        <v>3284</v>
      </c>
      <c r="J1454" t="s">
        <v>3200</v>
      </c>
      <c r="K1454">
        <f t="shared" si="46"/>
        <v>19</v>
      </c>
      <c r="L1454" s="2">
        <f t="shared" si="47"/>
        <v>-661.01</v>
      </c>
    </row>
    <row r="1455" spans="1:12" ht="24.75" customHeight="1">
      <c r="A1455" t="s">
        <v>522</v>
      </c>
      <c r="B1455" t="s">
        <v>523</v>
      </c>
      <c r="C1455" t="s">
        <v>3286</v>
      </c>
      <c r="D1455" t="s">
        <v>3009</v>
      </c>
      <c r="E1455" s="1">
        <v>23.94</v>
      </c>
      <c r="F1455" s="1">
        <v>19.62</v>
      </c>
      <c r="G1455" t="s">
        <v>3010</v>
      </c>
      <c r="H1455" s="1">
        <v>19.62</v>
      </c>
      <c r="I1455" t="s">
        <v>3287</v>
      </c>
      <c r="J1455" t="s">
        <v>3200</v>
      </c>
      <c r="K1455">
        <f t="shared" si="46"/>
        <v>19</v>
      </c>
      <c r="L1455" s="2">
        <f t="shared" si="47"/>
        <v>372.78000000000003</v>
      </c>
    </row>
    <row r="1456" spans="1:12" ht="24.75" customHeight="1">
      <c r="A1456" t="s">
        <v>522</v>
      </c>
      <c r="B1456" t="s">
        <v>523</v>
      </c>
      <c r="C1456" t="s">
        <v>3288</v>
      </c>
      <c r="D1456" t="s">
        <v>2858</v>
      </c>
      <c r="E1456" s="1">
        <v>1572.8</v>
      </c>
      <c r="F1456" s="1">
        <v>1289.18</v>
      </c>
      <c r="G1456" t="s">
        <v>3215</v>
      </c>
      <c r="H1456" s="1">
        <v>1289.18</v>
      </c>
      <c r="I1456" t="s">
        <v>3289</v>
      </c>
      <c r="J1456" t="s">
        <v>3200</v>
      </c>
      <c r="K1456">
        <f t="shared" si="46"/>
        <v>-6</v>
      </c>
      <c r="L1456" s="2">
        <f t="shared" si="47"/>
        <v>-7735.08</v>
      </c>
    </row>
    <row r="1457" spans="1:12" ht="24.75" customHeight="1">
      <c r="A1457" t="s">
        <v>522</v>
      </c>
      <c r="B1457" t="s">
        <v>523</v>
      </c>
      <c r="C1457" t="s">
        <v>3290</v>
      </c>
      <c r="D1457" t="s">
        <v>3009</v>
      </c>
      <c r="E1457" s="1">
        <v>-36.86</v>
      </c>
      <c r="F1457" s="1">
        <v>-30.21</v>
      </c>
      <c r="G1457" t="s">
        <v>3010</v>
      </c>
      <c r="H1457" s="1">
        <v>-30.21</v>
      </c>
      <c r="I1457" t="s">
        <v>3289</v>
      </c>
      <c r="J1457" t="s">
        <v>3200</v>
      </c>
      <c r="K1457">
        <f t="shared" si="46"/>
        <v>19</v>
      </c>
      <c r="L1457" s="2">
        <f t="shared" si="47"/>
        <v>-573.99</v>
      </c>
    </row>
    <row r="1458" spans="1:12" ht="24.75" customHeight="1">
      <c r="A1458" t="s">
        <v>526</v>
      </c>
      <c r="B1458" t="s">
        <v>527</v>
      </c>
      <c r="C1458" t="s">
        <v>3291</v>
      </c>
      <c r="D1458" t="s">
        <v>2170</v>
      </c>
      <c r="E1458" s="1">
        <v>585.91</v>
      </c>
      <c r="F1458" s="1">
        <v>558.01</v>
      </c>
      <c r="G1458" t="s">
        <v>3192</v>
      </c>
      <c r="H1458" s="1">
        <v>558.01</v>
      </c>
      <c r="I1458" t="s">
        <v>3292</v>
      </c>
      <c r="J1458" t="s">
        <v>3200</v>
      </c>
      <c r="K1458">
        <f t="shared" si="46"/>
        <v>6</v>
      </c>
      <c r="L1458" s="2">
        <f t="shared" si="47"/>
        <v>3348.06</v>
      </c>
    </row>
    <row r="1459" spans="1:12" ht="24.75" customHeight="1">
      <c r="A1459" t="s">
        <v>526</v>
      </c>
      <c r="B1459" t="s">
        <v>527</v>
      </c>
      <c r="C1459" t="s">
        <v>3293</v>
      </c>
      <c r="D1459" t="s">
        <v>2170</v>
      </c>
      <c r="E1459" s="1">
        <v>585.91</v>
      </c>
      <c r="F1459" s="1">
        <v>558.01</v>
      </c>
      <c r="G1459" t="s">
        <v>3192</v>
      </c>
      <c r="H1459" s="1">
        <v>558.01</v>
      </c>
      <c r="I1459" t="s">
        <v>3294</v>
      </c>
      <c r="J1459" t="s">
        <v>3200</v>
      </c>
      <c r="K1459">
        <f t="shared" si="46"/>
        <v>6</v>
      </c>
      <c r="L1459" s="2">
        <f t="shared" si="47"/>
        <v>3348.06</v>
      </c>
    </row>
    <row r="1460" spans="1:12" ht="24.75" customHeight="1">
      <c r="A1460" t="s">
        <v>526</v>
      </c>
      <c r="B1460" t="s">
        <v>527</v>
      </c>
      <c r="C1460" t="s">
        <v>3295</v>
      </c>
      <c r="D1460" t="s">
        <v>2170</v>
      </c>
      <c r="E1460" s="1">
        <v>1243.55</v>
      </c>
      <c r="F1460" s="1">
        <v>1184.33</v>
      </c>
      <c r="G1460" t="s">
        <v>3192</v>
      </c>
      <c r="H1460" s="1">
        <v>1184.33</v>
      </c>
      <c r="I1460" t="s">
        <v>3296</v>
      </c>
      <c r="J1460" t="s">
        <v>3200</v>
      </c>
      <c r="K1460">
        <f t="shared" si="46"/>
        <v>6</v>
      </c>
      <c r="L1460" s="2">
        <f t="shared" si="47"/>
        <v>7105.98</v>
      </c>
    </row>
    <row r="1461" spans="1:12" ht="24.75" customHeight="1">
      <c r="A1461" t="s">
        <v>526</v>
      </c>
      <c r="B1461" t="s">
        <v>527</v>
      </c>
      <c r="C1461" t="s">
        <v>3297</v>
      </c>
      <c r="D1461" t="s">
        <v>2170</v>
      </c>
      <c r="E1461" s="1">
        <v>585.91</v>
      </c>
      <c r="F1461" s="1">
        <v>558.01</v>
      </c>
      <c r="G1461" t="s">
        <v>3192</v>
      </c>
      <c r="H1461" s="1">
        <v>558.01</v>
      </c>
      <c r="I1461" t="s">
        <v>3298</v>
      </c>
      <c r="J1461" t="s">
        <v>3200</v>
      </c>
      <c r="K1461">
        <f t="shared" si="46"/>
        <v>6</v>
      </c>
      <c r="L1461" s="2">
        <f t="shared" si="47"/>
        <v>3348.06</v>
      </c>
    </row>
    <row r="1462" spans="1:12" ht="24.75" customHeight="1">
      <c r="A1462" t="s">
        <v>526</v>
      </c>
      <c r="B1462" t="s">
        <v>527</v>
      </c>
      <c r="C1462" t="s">
        <v>3299</v>
      </c>
      <c r="D1462" t="s">
        <v>2170</v>
      </c>
      <c r="E1462" s="1">
        <v>573.94</v>
      </c>
      <c r="F1462" s="1">
        <v>546.61</v>
      </c>
      <c r="G1462" t="s">
        <v>3192</v>
      </c>
      <c r="H1462" s="1">
        <v>546.61</v>
      </c>
      <c r="I1462" t="s">
        <v>3300</v>
      </c>
      <c r="J1462" t="s">
        <v>3200</v>
      </c>
      <c r="K1462">
        <f t="shared" si="46"/>
        <v>6</v>
      </c>
      <c r="L1462" s="2">
        <f t="shared" si="47"/>
        <v>3279.66</v>
      </c>
    </row>
    <row r="1463" spans="1:12" ht="24.75" customHeight="1">
      <c r="A1463" t="s">
        <v>526</v>
      </c>
      <c r="B1463" t="s">
        <v>527</v>
      </c>
      <c r="C1463" t="s">
        <v>3301</v>
      </c>
      <c r="D1463" t="s">
        <v>2170</v>
      </c>
      <c r="E1463" s="1">
        <v>585.91</v>
      </c>
      <c r="F1463" s="1">
        <v>558.01</v>
      </c>
      <c r="G1463" t="s">
        <v>3192</v>
      </c>
      <c r="H1463" s="1">
        <v>558.01</v>
      </c>
      <c r="I1463" t="s">
        <v>3302</v>
      </c>
      <c r="J1463" t="s">
        <v>3200</v>
      </c>
      <c r="K1463">
        <f t="shared" si="46"/>
        <v>6</v>
      </c>
      <c r="L1463" s="2">
        <f t="shared" si="47"/>
        <v>3348.06</v>
      </c>
    </row>
    <row r="1464" spans="1:12" ht="24.75" customHeight="1">
      <c r="A1464" t="s">
        <v>1517</v>
      </c>
      <c r="B1464" t="s">
        <v>1518</v>
      </c>
      <c r="C1464" t="s">
        <v>3303</v>
      </c>
      <c r="D1464" t="s">
        <v>2813</v>
      </c>
      <c r="E1464" s="1">
        <v>82.96</v>
      </c>
      <c r="F1464" s="1">
        <v>68</v>
      </c>
      <c r="G1464" t="s">
        <v>3237</v>
      </c>
      <c r="H1464" s="1">
        <v>68</v>
      </c>
      <c r="I1464" t="s">
        <v>3304</v>
      </c>
      <c r="J1464" t="s">
        <v>3200</v>
      </c>
      <c r="K1464">
        <f t="shared" si="46"/>
        <v>-5</v>
      </c>
      <c r="L1464" s="2">
        <f t="shared" si="47"/>
        <v>-340</v>
      </c>
    </row>
    <row r="1465" spans="1:12" ht="24.75" customHeight="1">
      <c r="A1465" t="s">
        <v>3305</v>
      </c>
      <c r="B1465" t="s">
        <v>3306</v>
      </c>
      <c r="C1465" t="s">
        <v>3307</v>
      </c>
      <c r="D1465" t="s">
        <v>2785</v>
      </c>
      <c r="E1465" s="1">
        <v>462</v>
      </c>
      <c r="F1465" s="1">
        <v>420</v>
      </c>
      <c r="G1465" t="s">
        <v>3224</v>
      </c>
      <c r="H1465" s="1">
        <v>420</v>
      </c>
      <c r="I1465" t="s">
        <v>3308</v>
      </c>
      <c r="J1465" t="s">
        <v>3200</v>
      </c>
      <c r="K1465">
        <f t="shared" si="46"/>
        <v>-2</v>
      </c>
      <c r="L1465" s="2">
        <f t="shared" si="47"/>
        <v>-840</v>
      </c>
    </row>
    <row r="1466" spans="1:12" ht="24.75" customHeight="1">
      <c r="A1466" t="s">
        <v>3309</v>
      </c>
      <c r="B1466" t="s">
        <v>3310</v>
      </c>
      <c r="C1466" t="s">
        <v>3311</v>
      </c>
      <c r="D1466" t="s">
        <v>1540</v>
      </c>
      <c r="E1466" s="1">
        <v>7340.14</v>
      </c>
      <c r="F1466" s="1">
        <v>7060.74</v>
      </c>
      <c r="G1466" t="s">
        <v>2591</v>
      </c>
      <c r="H1466" s="1">
        <v>7060.74</v>
      </c>
      <c r="I1466" t="s">
        <v>3312</v>
      </c>
      <c r="J1466" t="s">
        <v>3200</v>
      </c>
      <c r="K1466">
        <f t="shared" si="46"/>
        <v>44</v>
      </c>
      <c r="L1466" s="2">
        <f t="shared" si="47"/>
        <v>310672.56</v>
      </c>
    </row>
    <row r="1467" spans="1:12" ht="24.75" customHeight="1">
      <c r="A1467" t="s">
        <v>1965</v>
      </c>
      <c r="B1467" t="s">
        <v>1966</v>
      </c>
      <c r="C1467" t="s">
        <v>3313</v>
      </c>
      <c r="D1467" t="s">
        <v>2813</v>
      </c>
      <c r="E1467" s="1">
        <v>318</v>
      </c>
      <c r="F1467" s="1">
        <v>260.66</v>
      </c>
      <c r="G1467" t="s">
        <v>3237</v>
      </c>
      <c r="H1467" s="1">
        <v>260.66</v>
      </c>
      <c r="I1467" t="s">
        <v>3314</v>
      </c>
      <c r="J1467" t="s">
        <v>3200</v>
      </c>
      <c r="K1467">
        <f t="shared" si="46"/>
        <v>-5</v>
      </c>
      <c r="L1467" s="2">
        <f t="shared" si="47"/>
        <v>-1303.3000000000002</v>
      </c>
    </row>
    <row r="1468" spans="1:12" ht="24.75" customHeight="1">
      <c r="A1468" t="s">
        <v>348</v>
      </c>
      <c r="B1468" t="s">
        <v>349</v>
      </c>
      <c r="C1468" t="s">
        <v>3315</v>
      </c>
      <c r="D1468" t="s">
        <v>2530</v>
      </c>
      <c r="E1468" s="1">
        <v>50.23</v>
      </c>
      <c r="F1468" s="1">
        <v>48.3</v>
      </c>
      <c r="G1468" t="s">
        <v>2991</v>
      </c>
      <c r="H1468" s="1">
        <v>48.3</v>
      </c>
      <c r="I1468" t="s">
        <v>3316</v>
      </c>
      <c r="J1468" t="s">
        <v>3200</v>
      </c>
      <c r="K1468">
        <f t="shared" si="46"/>
        <v>15</v>
      </c>
      <c r="L1468" s="2">
        <f t="shared" si="47"/>
        <v>724.5</v>
      </c>
    </row>
    <row r="1469" spans="1:12" ht="24.75" customHeight="1">
      <c r="A1469" t="s">
        <v>348</v>
      </c>
      <c r="B1469" t="s">
        <v>349</v>
      </c>
      <c r="C1469" t="s">
        <v>3317</v>
      </c>
      <c r="D1469" t="s">
        <v>2530</v>
      </c>
      <c r="E1469" s="1">
        <v>1844.23</v>
      </c>
      <c r="F1469" s="1">
        <v>1773.3</v>
      </c>
      <c r="G1469" t="s">
        <v>2991</v>
      </c>
      <c r="H1469" s="1">
        <v>1773.3</v>
      </c>
      <c r="I1469" t="s">
        <v>3318</v>
      </c>
      <c r="J1469" t="s">
        <v>3200</v>
      </c>
      <c r="K1469">
        <f t="shared" si="46"/>
        <v>15</v>
      </c>
      <c r="L1469" s="2">
        <f t="shared" si="47"/>
        <v>26599.5</v>
      </c>
    </row>
    <row r="1470" spans="1:12" ht="24.75" customHeight="1">
      <c r="A1470" t="s">
        <v>348</v>
      </c>
      <c r="B1470" t="s">
        <v>349</v>
      </c>
      <c r="C1470" t="s">
        <v>3319</v>
      </c>
      <c r="D1470" t="s">
        <v>2530</v>
      </c>
      <c r="E1470" s="1">
        <v>574.08</v>
      </c>
      <c r="F1470" s="1">
        <v>552</v>
      </c>
      <c r="G1470" t="s">
        <v>2991</v>
      </c>
      <c r="H1470" s="1">
        <v>552</v>
      </c>
      <c r="I1470" t="s">
        <v>3320</v>
      </c>
      <c r="J1470" t="s">
        <v>3200</v>
      </c>
      <c r="K1470">
        <f t="shared" si="46"/>
        <v>15</v>
      </c>
      <c r="L1470" s="2">
        <f t="shared" si="47"/>
        <v>8280</v>
      </c>
    </row>
    <row r="1471" spans="1:12" ht="24.75" customHeight="1">
      <c r="A1471" t="s">
        <v>348</v>
      </c>
      <c r="B1471" t="s">
        <v>349</v>
      </c>
      <c r="C1471" t="s">
        <v>3321</v>
      </c>
      <c r="D1471" t="s">
        <v>2530</v>
      </c>
      <c r="E1471" s="1">
        <v>1808.35</v>
      </c>
      <c r="F1471" s="1">
        <v>1738.8</v>
      </c>
      <c r="G1471" t="s">
        <v>2991</v>
      </c>
      <c r="H1471" s="1">
        <v>1738.8</v>
      </c>
      <c r="I1471" t="s">
        <v>746</v>
      </c>
      <c r="J1471" t="s">
        <v>3200</v>
      </c>
      <c r="K1471">
        <f t="shared" si="46"/>
        <v>15</v>
      </c>
      <c r="L1471" s="2">
        <f t="shared" si="47"/>
        <v>26082</v>
      </c>
    </row>
    <row r="1472" spans="1:12" ht="24.75" customHeight="1">
      <c r="A1472" t="s">
        <v>348</v>
      </c>
      <c r="B1472" t="s">
        <v>349</v>
      </c>
      <c r="C1472" t="s">
        <v>3322</v>
      </c>
      <c r="D1472" t="s">
        <v>2530</v>
      </c>
      <c r="E1472" s="1">
        <v>593.22</v>
      </c>
      <c r="F1472" s="1">
        <v>570.4</v>
      </c>
      <c r="G1472" t="s">
        <v>2991</v>
      </c>
      <c r="H1472" s="1">
        <v>570.4</v>
      </c>
      <c r="I1472" t="s">
        <v>3323</v>
      </c>
      <c r="J1472" t="s">
        <v>3200</v>
      </c>
      <c r="K1472">
        <f t="shared" si="46"/>
        <v>15</v>
      </c>
      <c r="L1472" s="2">
        <f t="shared" si="47"/>
        <v>8556</v>
      </c>
    </row>
    <row r="1473" spans="1:12" ht="24.75" customHeight="1">
      <c r="A1473" t="s">
        <v>348</v>
      </c>
      <c r="B1473" t="s">
        <v>349</v>
      </c>
      <c r="C1473" t="s">
        <v>3324</v>
      </c>
      <c r="D1473" t="s">
        <v>2858</v>
      </c>
      <c r="E1473" s="1">
        <v>1853.8</v>
      </c>
      <c r="F1473" s="1">
        <v>1782.5</v>
      </c>
      <c r="G1473" t="s">
        <v>3215</v>
      </c>
      <c r="H1473" s="1">
        <v>1782.5</v>
      </c>
      <c r="I1473" t="s">
        <v>3325</v>
      </c>
      <c r="J1473" t="s">
        <v>3200</v>
      </c>
      <c r="K1473">
        <f t="shared" si="46"/>
        <v>-6</v>
      </c>
      <c r="L1473" s="2">
        <f t="shared" si="47"/>
        <v>-10695</v>
      </c>
    </row>
    <row r="1474" spans="1:12" ht="24.75" customHeight="1">
      <c r="A1474" t="s">
        <v>348</v>
      </c>
      <c r="B1474" t="s">
        <v>349</v>
      </c>
      <c r="C1474" t="s">
        <v>3326</v>
      </c>
      <c r="D1474" t="s">
        <v>2858</v>
      </c>
      <c r="E1474" s="1">
        <v>581.26</v>
      </c>
      <c r="F1474" s="1">
        <v>558.9</v>
      </c>
      <c r="G1474" t="s">
        <v>3215</v>
      </c>
      <c r="H1474" s="1">
        <v>558.9</v>
      </c>
      <c r="I1474" t="s">
        <v>3327</v>
      </c>
      <c r="J1474" t="s">
        <v>3200</v>
      </c>
      <c r="K1474">
        <f t="shared" si="46"/>
        <v>-6</v>
      </c>
      <c r="L1474" s="2">
        <f t="shared" si="47"/>
        <v>-3353.3999999999996</v>
      </c>
    </row>
    <row r="1475" spans="1:12" ht="24.75" customHeight="1">
      <c r="A1475" t="s">
        <v>471</v>
      </c>
      <c r="B1475" t="s">
        <v>472</v>
      </c>
      <c r="C1475" t="s">
        <v>3328</v>
      </c>
      <c r="D1475" t="s">
        <v>2150</v>
      </c>
      <c r="E1475" s="1">
        <v>302.64</v>
      </c>
      <c r="F1475" s="1">
        <v>251.67</v>
      </c>
      <c r="G1475" t="s">
        <v>3207</v>
      </c>
      <c r="H1475" s="1">
        <v>251.67</v>
      </c>
      <c r="I1475" t="s">
        <v>3329</v>
      </c>
      <c r="J1475" t="s">
        <v>3232</v>
      </c>
      <c r="K1475">
        <f t="shared" si="46"/>
        <v>3</v>
      </c>
      <c r="L1475" s="2">
        <f t="shared" si="47"/>
        <v>755.01</v>
      </c>
    </row>
    <row r="1476" spans="1:12" ht="24.75" customHeight="1">
      <c r="A1476" t="s">
        <v>471</v>
      </c>
      <c r="B1476" t="s">
        <v>472</v>
      </c>
      <c r="C1476" t="s">
        <v>3330</v>
      </c>
      <c r="D1476" t="s">
        <v>2150</v>
      </c>
      <c r="E1476" s="1">
        <v>34.94</v>
      </c>
      <c r="F1476" s="1">
        <v>28.64</v>
      </c>
      <c r="G1476" t="s">
        <v>3207</v>
      </c>
      <c r="H1476" s="1">
        <v>28.64</v>
      </c>
      <c r="I1476" t="s">
        <v>3331</v>
      </c>
      <c r="J1476" t="s">
        <v>3232</v>
      </c>
      <c r="K1476">
        <f t="shared" si="46"/>
        <v>3</v>
      </c>
      <c r="L1476" s="2">
        <f t="shared" si="47"/>
        <v>85.92</v>
      </c>
    </row>
    <row r="1477" spans="1:12" ht="24.75" customHeight="1">
      <c r="A1477" t="s">
        <v>471</v>
      </c>
      <c r="B1477" t="s">
        <v>472</v>
      </c>
      <c r="C1477" t="s">
        <v>3332</v>
      </c>
      <c r="D1477" t="s">
        <v>2150</v>
      </c>
      <c r="E1477" s="1">
        <v>27.11</v>
      </c>
      <c r="F1477" s="1">
        <v>22.22</v>
      </c>
      <c r="G1477" t="s">
        <v>3207</v>
      </c>
      <c r="H1477" s="1">
        <v>22.22</v>
      </c>
      <c r="I1477" t="s">
        <v>3333</v>
      </c>
      <c r="J1477" t="s">
        <v>3232</v>
      </c>
      <c r="K1477">
        <f t="shared" si="46"/>
        <v>3</v>
      </c>
      <c r="L1477" s="2">
        <f t="shared" si="47"/>
        <v>66.66</v>
      </c>
    </row>
    <row r="1478" spans="1:12" ht="24.75" customHeight="1">
      <c r="A1478" t="s">
        <v>471</v>
      </c>
      <c r="B1478" t="s">
        <v>472</v>
      </c>
      <c r="C1478" t="s">
        <v>3334</v>
      </c>
      <c r="D1478" t="s">
        <v>2150</v>
      </c>
      <c r="E1478" s="1">
        <v>21.96</v>
      </c>
      <c r="F1478" s="1">
        <v>18</v>
      </c>
      <c r="G1478" t="s">
        <v>3207</v>
      </c>
      <c r="H1478" s="1">
        <v>18</v>
      </c>
      <c r="I1478" t="s">
        <v>3335</v>
      </c>
      <c r="J1478" t="s">
        <v>3232</v>
      </c>
      <c r="K1478">
        <f t="shared" si="46"/>
        <v>3</v>
      </c>
      <c r="L1478" s="2">
        <f t="shared" si="47"/>
        <v>54</v>
      </c>
    </row>
    <row r="1479" spans="1:12" ht="24.75" customHeight="1">
      <c r="A1479" t="s">
        <v>471</v>
      </c>
      <c r="B1479" t="s">
        <v>472</v>
      </c>
      <c r="C1479" t="s">
        <v>3336</v>
      </c>
      <c r="D1479" t="s">
        <v>2150</v>
      </c>
      <c r="E1479" s="1">
        <v>21.96</v>
      </c>
      <c r="F1479" s="1">
        <v>18</v>
      </c>
      <c r="G1479" t="s">
        <v>3207</v>
      </c>
      <c r="H1479" s="1">
        <v>18</v>
      </c>
      <c r="I1479" t="s">
        <v>3337</v>
      </c>
      <c r="J1479" t="s">
        <v>3232</v>
      </c>
      <c r="K1479">
        <f t="shared" si="46"/>
        <v>3</v>
      </c>
      <c r="L1479" s="2">
        <f t="shared" si="47"/>
        <v>54</v>
      </c>
    </row>
    <row r="1480" spans="1:12" ht="24.75" customHeight="1">
      <c r="A1480" t="s">
        <v>471</v>
      </c>
      <c r="B1480" t="s">
        <v>472</v>
      </c>
      <c r="C1480" t="s">
        <v>3338</v>
      </c>
      <c r="D1480" t="s">
        <v>2150</v>
      </c>
      <c r="E1480" s="1">
        <v>11.16</v>
      </c>
      <c r="F1480" s="1">
        <v>9.15</v>
      </c>
      <c r="G1480" t="s">
        <v>3207</v>
      </c>
      <c r="H1480" s="1">
        <v>9.15</v>
      </c>
      <c r="I1480" t="s">
        <v>3339</v>
      </c>
      <c r="J1480" t="s">
        <v>3232</v>
      </c>
      <c r="K1480">
        <f t="shared" si="46"/>
        <v>3</v>
      </c>
      <c r="L1480" s="2">
        <f t="shared" si="47"/>
        <v>27.450000000000003</v>
      </c>
    </row>
    <row r="1481" spans="1:12" ht="24.75" customHeight="1">
      <c r="A1481" t="s">
        <v>471</v>
      </c>
      <c r="B1481" t="s">
        <v>472</v>
      </c>
      <c r="C1481" t="s">
        <v>3340</v>
      </c>
      <c r="D1481" t="s">
        <v>2150</v>
      </c>
      <c r="E1481" s="1">
        <v>10.97</v>
      </c>
      <c r="F1481" s="1">
        <v>8.99</v>
      </c>
      <c r="G1481" t="s">
        <v>3028</v>
      </c>
      <c r="H1481" s="1">
        <v>8.99</v>
      </c>
      <c r="I1481" t="s">
        <v>3341</v>
      </c>
      <c r="J1481" t="s">
        <v>3232</v>
      </c>
      <c r="K1481">
        <f t="shared" si="46"/>
        <v>13</v>
      </c>
      <c r="L1481" s="2">
        <f t="shared" si="47"/>
        <v>116.87</v>
      </c>
    </row>
    <row r="1482" spans="1:12" ht="24.75" customHeight="1">
      <c r="A1482" t="s">
        <v>471</v>
      </c>
      <c r="B1482" t="s">
        <v>472</v>
      </c>
      <c r="C1482" t="s">
        <v>3342</v>
      </c>
      <c r="D1482" t="s">
        <v>2150</v>
      </c>
      <c r="E1482" s="1">
        <v>10.86</v>
      </c>
      <c r="F1482" s="1">
        <v>8.9</v>
      </c>
      <c r="G1482" t="s">
        <v>3207</v>
      </c>
      <c r="H1482" s="1">
        <v>8.9</v>
      </c>
      <c r="I1482" t="s">
        <v>3343</v>
      </c>
      <c r="J1482" t="s">
        <v>3232</v>
      </c>
      <c r="K1482">
        <f t="shared" si="46"/>
        <v>3</v>
      </c>
      <c r="L1482" s="2">
        <f t="shared" si="47"/>
        <v>26.700000000000003</v>
      </c>
    </row>
    <row r="1483" spans="1:12" ht="24.75" customHeight="1">
      <c r="A1483" t="s">
        <v>471</v>
      </c>
      <c r="B1483" t="s">
        <v>472</v>
      </c>
      <c r="C1483" t="s">
        <v>3344</v>
      </c>
      <c r="D1483" t="s">
        <v>2150</v>
      </c>
      <c r="E1483" s="1">
        <v>9.78</v>
      </c>
      <c r="F1483" s="1">
        <v>8.02</v>
      </c>
      <c r="G1483" t="s">
        <v>3207</v>
      </c>
      <c r="H1483" s="1">
        <v>8.02</v>
      </c>
      <c r="I1483" t="s">
        <v>3345</v>
      </c>
      <c r="J1483" t="s">
        <v>3232</v>
      </c>
      <c r="K1483">
        <f t="shared" si="46"/>
        <v>3</v>
      </c>
      <c r="L1483" s="2">
        <f t="shared" si="47"/>
        <v>24.06</v>
      </c>
    </row>
    <row r="1484" spans="1:12" ht="24.75" customHeight="1">
      <c r="A1484" t="s">
        <v>471</v>
      </c>
      <c r="B1484" t="s">
        <v>472</v>
      </c>
      <c r="C1484" t="s">
        <v>3346</v>
      </c>
      <c r="D1484" t="s">
        <v>2150</v>
      </c>
      <c r="E1484" s="1">
        <v>9.76</v>
      </c>
      <c r="F1484" s="1">
        <v>8</v>
      </c>
      <c r="G1484" t="s">
        <v>3207</v>
      </c>
      <c r="H1484" s="1">
        <v>8</v>
      </c>
      <c r="I1484" t="s">
        <v>3347</v>
      </c>
      <c r="J1484" t="s">
        <v>3232</v>
      </c>
      <c r="K1484">
        <f t="shared" si="46"/>
        <v>3</v>
      </c>
      <c r="L1484" s="2">
        <f t="shared" si="47"/>
        <v>24</v>
      </c>
    </row>
    <row r="1485" spans="1:12" ht="24.75" customHeight="1">
      <c r="A1485" t="s">
        <v>471</v>
      </c>
      <c r="B1485" t="s">
        <v>472</v>
      </c>
      <c r="C1485" t="s">
        <v>3348</v>
      </c>
      <c r="D1485" t="s">
        <v>2150</v>
      </c>
      <c r="E1485" s="1">
        <v>106.36</v>
      </c>
      <c r="F1485" s="1">
        <v>87.18</v>
      </c>
      <c r="G1485" t="s">
        <v>3207</v>
      </c>
      <c r="H1485" s="1">
        <v>87.18</v>
      </c>
      <c r="I1485" t="s">
        <v>3349</v>
      </c>
      <c r="J1485" t="s">
        <v>3232</v>
      </c>
      <c r="K1485">
        <f t="shared" si="46"/>
        <v>3</v>
      </c>
      <c r="L1485" s="2">
        <f t="shared" si="47"/>
        <v>261.54</v>
      </c>
    </row>
    <row r="1486" spans="1:12" ht="24.75" customHeight="1">
      <c r="A1486" t="s">
        <v>471</v>
      </c>
      <c r="B1486" t="s">
        <v>472</v>
      </c>
      <c r="C1486" t="s">
        <v>3350</v>
      </c>
      <c r="D1486" t="s">
        <v>2150</v>
      </c>
      <c r="E1486" s="1">
        <v>100.28</v>
      </c>
      <c r="F1486" s="1">
        <v>85.8</v>
      </c>
      <c r="G1486" t="s">
        <v>3207</v>
      </c>
      <c r="H1486" s="1">
        <v>85.8</v>
      </c>
      <c r="I1486" t="s">
        <v>3351</v>
      </c>
      <c r="J1486" t="s">
        <v>3232</v>
      </c>
      <c r="K1486">
        <f t="shared" si="46"/>
        <v>3</v>
      </c>
      <c r="L1486" s="2">
        <f t="shared" si="47"/>
        <v>257.4</v>
      </c>
    </row>
    <row r="1487" spans="1:12" ht="24.75" customHeight="1">
      <c r="A1487" t="s">
        <v>471</v>
      </c>
      <c r="B1487" t="s">
        <v>472</v>
      </c>
      <c r="C1487" t="s">
        <v>3352</v>
      </c>
      <c r="D1487" t="s">
        <v>2150</v>
      </c>
      <c r="E1487" s="1">
        <v>80.52</v>
      </c>
      <c r="F1487" s="1">
        <v>66</v>
      </c>
      <c r="G1487" t="s">
        <v>3207</v>
      </c>
      <c r="H1487" s="1">
        <v>66</v>
      </c>
      <c r="I1487" t="s">
        <v>3353</v>
      </c>
      <c r="J1487" t="s">
        <v>3232</v>
      </c>
      <c r="K1487">
        <f t="shared" si="46"/>
        <v>3</v>
      </c>
      <c r="L1487" s="2">
        <f t="shared" si="47"/>
        <v>198</v>
      </c>
    </row>
    <row r="1488" spans="1:12" ht="24.75" customHeight="1">
      <c r="A1488" t="s">
        <v>476</v>
      </c>
      <c r="B1488" t="s">
        <v>477</v>
      </c>
      <c r="C1488" t="s">
        <v>3354</v>
      </c>
      <c r="D1488" t="s">
        <v>2579</v>
      </c>
      <c r="E1488" s="1">
        <v>546.96</v>
      </c>
      <c r="F1488" s="1">
        <v>546.96</v>
      </c>
      <c r="G1488" t="s">
        <v>3028</v>
      </c>
      <c r="H1488" s="1">
        <v>546.96</v>
      </c>
      <c r="I1488" t="s">
        <v>3355</v>
      </c>
      <c r="J1488" t="s">
        <v>3232</v>
      </c>
      <c r="K1488">
        <f t="shared" si="46"/>
        <v>13</v>
      </c>
      <c r="L1488" s="2">
        <f t="shared" si="47"/>
        <v>7110.4800000000005</v>
      </c>
    </row>
    <row r="1489" spans="1:12" ht="24.75" customHeight="1">
      <c r="A1489" t="s">
        <v>292</v>
      </c>
      <c r="B1489" t="s">
        <v>293</v>
      </c>
      <c r="C1489" t="s">
        <v>1412</v>
      </c>
      <c r="D1489" t="s">
        <v>2535</v>
      </c>
      <c r="E1489" s="1">
        <v>1048.53</v>
      </c>
      <c r="F1489" s="1">
        <v>859.45</v>
      </c>
      <c r="G1489" t="s">
        <v>2916</v>
      </c>
      <c r="H1489" s="1">
        <v>859.45</v>
      </c>
      <c r="I1489" t="s">
        <v>3356</v>
      </c>
      <c r="J1489" t="s">
        <v>3232</v>
      </c>
      <c r="K1489">
        <f t="shared" si="46"/>
        <v>18</v>
      </c>
      <c r="L1489" s="2">
        <f t="shared" si="47"/>
        <v>15470.1</v>
      </c>
    </row>
    <row r="1490" spans="1:12" ht="24.75" customHeight="1">
      <c r="A1490" t="s">
        <v>292</v>
      </c>
      <c r="B1490" t="s">
        <v>293</v>
      </c>
      <c r="C1490" t="s">
        <v>1410</v>
      </c>
      <c r="D1490" t="s">
        <v>2535</v>
      </c>
      <c r="E1490" s="1">
        <v>1321.1</v>
      </c>
      <c r="F1490" s="1">
        <v>1082.87</v>
      </c>
      <c r="G1490" t="s">
        <v>2916</v>
      </c>
      <c r="H1490" s="1">
        <v>1082.87</v>
      </c>
      <c r="I1490" t="s">
        <v>3357</v>
      </c>
      <c r="J1490" t="s">
        <v>3232</v>
      </c>
      <c r="K1490">
        <f t="shared" si="46"/>
        <v>18</v>
      </c>
      <c r="L1490" s="2">
        <f t="shared" si="47"/>
        <v>19491.659999999996</v>
      </c>
    </row>
    <row r="1491" spans="1:12" ht="24.75" customHeight="1">
      <c r="A1491" t="s">
        <v>471</v>
      </c>
      <c r="B1491" t="s">
        <v>472</v>
      </c>
      <c r="C1491" t="s">
        <v>3358</v>
      </c>
      <c r="D1491" t="s">
        <v>2150</v>
      </c>
      <c r="E1491" s="1">
        <v>71.09</v>
      </c>
      <c r="F1491" s="1">
        <v>58.27</v>
      </c>
      <c r="G1491" t="s">
        <v>3207</v>
      </c>
      <c r="H1491" s="1">
        <v>58.27</v>
      </c>
      <c r="I1491" t="s">
        <v>3359</v>
      </c>
      <c r="J1491" t="s">
        <v>3232</v>
      </c>
      <c r="K1491">
        <f t="shared" si="46"/>
        <v>3</v>
      </c>
      <c r="L1491" s="2">
        <f t="shared" si="47"/>
        <v>174.81</v>
      </c>
    </row>
    <row r="1492" spans="1:12" ht="24.75" customHeight="1">
      <c r="A1492" t="s">
        <v>471</v>
      </c>
      <c r="B1492" t="s">
        <v>472</v>
      </c>
      <c r="C1492" t="s">
        <v>3360</v>
      </c>
      <c r="D1492" t="s">
        <v>2150</v>
      </c>
      <c r="E1492" s="1">
        <v>71.09</v>
      </c>
      <c r="F1492" s="1">
        <v>58.27</v>
      </c>
      <c r="G1492" t="s">
        <v>3207</v>
      </c>
      <c r="H1492" s="1">
        <v>58.27</v>
      </c>
      <c r="I1492" t="s">
        <v>3361</v>
      </c>
      <c r="J1492" t="s">
        <v>3232</v>
      </c>
      <c r="K1492">
        <f t="shared" si="46"/>
        <v>3</v>
      </c>
      <c r="L1492" s="2">
        <f t="shared" si="47"/>
        <v>174.81</v>
      </c>
    </row>
    <row r="1493" spans="1:12" ht="24.75" customHeight="1">
      <c r="A1493" t="s">
        <v>74</v>
      </c>
      <c r="B1493" t="s">
        <v>11</v>
      </c>
      <c r="C1493" t="s">
        <v>3362</v>
      </c>
      <c r="D1493" t="s">
        <v>2576</v>
      </c>
      <c r="E1493" s="1">
        <v>519.23</v>
      </c>
      <c r="F1493" s="1">
        <v>425.6</v>
      </c>
      <c r="G1493" t="s">
        <v>3232</v>
      </c>
      <c r="H1493" s="1">
        <v>425.6</v>
      </c>
      <c r="I1493" t="s">
        <v>3363</v>
      </c>
      <c r="J1493" t="s">
        <v>3364</v>
      </c>
      <c r="K1493">
        <f t="shared" si="46"/>
        <v>5</v>
      </c>
      <c r="L1493" s="2">
        <f t="shared" si="47"/>
        <v>2128</v>
      </c>
    </row>
    <row r="1494" spans="1:12" ht="24.75" customHeight="1">
      <c r="A1494" t="s">
        <v>10</v>
      </c>
      <c r="B1494" t="s">
        <v>11</v>
      </c>
      <c r="C1494" t="s">
        <v>3365</v>
      </c>
      <c r="D1494" t="s">
        <v>2580</v>
      </c>
      <c r="E1494" s="1">
        <v>20.31</v>
      </c>
      <c r="F1494" s="1">
        <v>18.46</v>
      </c>
      <c r="G1494" t="s">
        <v>3366</v>
      </c>
      <c r="H1494" s="1">
        <v>18.46</v>
      </c>
      <c r="I1494" t="s">
        <v>3367</v>
      </c>
      <c r="J1494" t="s">
        <v>3364</v>
      </c>
      <c r="K1494">
        <f t="shared" si="46"/>
        <v>2</v>
      </c>
      <c r="L1494" s="2">
        <f t="shared" si="47"/>
        <v>36.92</v>
      </c>
    </row>
    <row r="1495" spans="1:12" ht="24.75" customHeight="1">
      <c r="A1495" t="s">
        <v>10</v>
      </c>
      <c r="B1495" t="s">
        <v>11</v>
      </c>
      <c r="C1495" t="s">
        <v>3368</v>
      </c>
      <c r="D1495" t="s">
        <v>2585</v>
      </c>
      <c r="E1495" s="1">
        <v>2495.97</v>
      </c>
      <c r="F1495" s="1">
        <v>2269.06</v>
      </c>
      <c r="G1495" t="s">
        <v>3366</v>
      </c>
      <c r="H1495" s="1">
        <v>2269.06</v>
      </c>
      <c r="I1495" t="s">
        <v>3367</v>
      </c>
      <c r="J1495" t="s">
        <v>3364</v>
      </c>
      <c r="K1495">
        <f t="shared" si="46"/>
        <v>2</v>
      </c>
      <c r="L1495" s="2">
        <f t="shared" si="47"/>
        <v>4538.12</v>
      </c>
    </row>
    <row r="1496" spans="1:12" ht="24.75" customHeight="1">
      <c r="A1496" t="s">
        <v>10</v>
      </c>
      <c r="B1496" t="s">
        <v>11</v>
      </c>
      <c r="C1496" t="s">
        <v>3369</v>
      </c>
      <c r="D1496" t="s">
        <v>2579</v>
      </c>
      <c r="E1496" s="1">
        <v>321.16</v>
      </c>
      <c r="F1496" s="1">
        <v>291.96</v>
      </c>
      <c r="G1496" t="s">
        <v>3366</v>
      </c>
      <c r="H1496" s="1">
        <v>291.96</v>
      </c>
      <c r="I1496" t="s">
        <v>3370</v>
      </c>
      <c r="J1496" t="s">
        <v>3364</v>
      </c>
      <c r="K1496">
        <f aca="true" t="shared" si="48" ref="K1496:K1559">J1496-G1496</f>
        <v>2</v>
      </c>
      <c r="L1496" s="2">
        <f aca="true" t="shared" si="49" ref="L1496:L1559">K1496*H1496</f>
        <v>583.92</v>
      </c>
    </row>
    <row r="1497" spans="1:12" ht="24.75" customHeight="1">
      <c r="A1497" t="s">
        <v>10</v>
      </c>
      <c r="B1497" t="s">
        <v>11</v>
      </c>
      <c r="C1497" t="s">
        <v>3371</v>
      </c>
      <c r="D1497" t="s">
        <v>2624</v>
      </c>
      <c r="E1497" s="1">
        <v>56.94</v>
      </c>
      <c r="F1497" s="1">
        <v>51.76</v>
      </c>
      <c r="G1497" t="s">
        <v>3366</v>
      </c>
      <c r="H1497" s="1">
        <v>51.76</v>
      </c>
      <c r="I1497" t="s">
        <v>3372</v>
      </c>
      <c r="J1497" t="s">
        <v>3364</v>
      </c>
      <c r="K1497">
        <f t="shared" si="48"/>
        <v>2</v>
      </c>
      <c r="L1497" s="2">
        <f t="shared" si="49"/>
        <v>103.52</v>
      </c>
    </row>
    <row r="1498" spans="1:12" ht="24.75" customHeight="1">
      <c r="A1498" t="s">
        <v>10</v>
      </c>
      <c r="B1498" t="s">
        <v>11</v>
      </c>
      <c r="C1498" t="s">
        <v>3373</v>
      </c>
      <c r="D1498" t="s">
        <v>2624</v>
      </c>
      <c r="E1498" s="1">
        <v>51.79</v>
      </c>
      <c r="F1498" s="1">
        <v>47.08</v>
      </c>
      <c r="G1498" t="s">
        <v>3366</v>
      </c>
      <c r="H1498" s="1">
        <v>47.08</v>
      </c>
      <c r="I1498" t="s">
        <v>3374</v>
      </c>
      <c r="J1498" t="s">
        <v>3364</v>
      </c>
      <c r="K1498">
        <f t="shared" si="48"/>
        <v>2</v>
      </c>
      <c r="L1498" s="2">
        <f t="shared" si="49"/>
        <v>94.16</v>
      </c>
    </row>
    <row r="1499" spans="1:12" ht="24.75" customHeight="1">
      <c r="A1499" t="s">
        <v>10</v>
      </c>
      <c r="B1499" t="s">
        <v>11</v>
      </c>
      <c r="C1499" t="s">
        <v>3375</v>
      </c>
      <c r="D1499" t="s">
        <v>2624</v>
      </c>
      <c r="E1499" s="1">
        <v>10.76</v>
      </c>
      <c r="F1499" s="1">
        <v>9.78</v>
      </c>
      <c r="G1499" t="s">
        <v>3366</v>
      </c>
      <c r="H1499" s="1">
        <v>9.78</v>
      </c>
      <c r="I1499" t="s">
        <v>3376</v>
      </c>
      <c r="J1499" t="s">
        <v>3364</v>
      </c>
      <c r="K1499">
        <f t="shared" si="48"/>
        <v>2</v>
      </c>
      <c r="L1499" s="2">
        <f t="shared" si="49"/>
        <v>19.56</v>
      </c>
    </row>
    <row r="1500" spans="1:12" ht="24.75" customHeight="1">
      <c r="A1500" t="s">
        <v>737</v>
      </c>
      <c r="B1500" t="s">
        <v>738</v>
      </c>
      <c r="C1500" t="s">
        <v>3377</v>
      </c>
      <c r="D1500" t="s">
        <v>2847</v>
      </c>
      <c r="E1500" s="1">
        <v>281.82</v>
      </c>
      <c r="F1500" s="1">
        <v>231</v>
      </c>
      <c r="G1500" t="s">
        <v>3378</v>
      </c>
      <c r="H1500" s="1">
        <v>231</v>
      </c>
      <c r="I1500" t="s">
        <v>3379</v>
      </c>
      <c r="J1500" t="s">
        <v>3380</v>
      </c>
      <c r="K1500">
        <f t="shared" si="48"/>
        <v>1</v>
      </c>
      <c r="L1500" s="2">
        <f t="shared" si="49"/>
        <v>231</v>
      </c>
    </row>
    <row r="1501" spans="1:12" ht="24.75" customHeight="1">
      <c r="A1501" t="s">
        <v>2919</v>
      </c>
      <c r="B1501" t="s">
        <v>2920</v>
      </c>
      <c r="C1501" t="s">
        <v>727</v>
      </c>
      <c r="D1501" t="s">
        <v>2911</v>
      </c>
      <c r="E1501" s="1">
        <v>162</v>
      </c>
      <c r="F1501" s="1">
        <v>132.79</v>
      </c>
      <c r="G1501" t="s">
        <v>3381</v>
      </c>
      <c r="H1501" s="1">
        <v>132.79</v>
      </c>
      <c r="I1501" t="s">
        <v>3382</v>
      </c>
      <c r="J1501" t="s">
        <v>3380</v>
      </c>
      <c r="K1501">
        <f t="shared" si="48"/>
        <v>-2</v>
      </c>
      <c r="L1501" s="2">
        <f t="shared" si="49"/>
        <v>-265.58</v>
      </c>
    </row>
    <row r="1502" spans="1:12" ht="24.75" customHeight="1">
      <c r="A1502" t="s">
        <v>1987</v>
      </c>
      <c r="B1502" t="s">
        <v>1988</v>
      </c>
      <c r="C1502" t="s">
        <v>3383</v>
      </c>
      <c r="D1502" t="s">
        <v>2475</v>
      </c>
      <c r="E1502" s="1">
        <v>4948.98</v>
      </c>
      <c r="F1502" s="1">
        <v>4056.54</v>
      </c>
      <c r="G1502" t="s">
        <v>3384</v>
      </c>
      <c r="H1502" s="1">
        <v>4056.54</v>
      </c>
      <c r="I1502" t="s">
        <v>3385</v>
      </c>
      <c r="J1502" t="s">
        <v>3380</v>
      </c>
      <c r="K1502">
        <f t="shared" si="48"/>
        <v>4</v>
      </c>
      <c r="L1502" s="2">
        <f t="shared" si="49"/>
        <v>16226.16</v>
      </c>
    </row>
    <row r="1503" spans="1:12" ht="24.75" customHeight="1">
      <c r="A1503" t="s">
        <v>34</v>
      </c>
      <c r="B1503" t="s">
        <v>35</v>
      </c>
      <c r="C1503" t="s">
        <v>1871</v>
      </c>
      <c r="D1503" t="s">
        <v>2817</v>
      </c>
      <c r="E1503" s="1">
        <v>159.45</v>
      </c>
      <c r="F1503" s="1">
        <v>130.7</v>
      </c>
      <c r="G1503" t="s">
        <v>3386</v>
      </c>
      <c r="H1503" s="1">
        <v>130.7</v>
      </c>
      <c r="I1503" t="s">
        <v>3387</v>
      </c>
      <c r="J1503" t="s">
        <v>3380</v>
      </c>
      <c r="K1503">
        <f t="shared" si="48"/>
        <v>-1</v>
      </c>
      <c r="L1503" s="2">
        <f t="shared" si="49"/>
        <v>-130.7</v>
      </c>
    </row>
    <row r="1504" spans="1:12" ht="24.75" customHeight="1">
      <c r="A1504" t="s">
        <v>620</v>
      </c>
      <c r="B1504" t="s">
        <v>621</v>
      </c>
      <c r="C1504" t="s">
        <v>622</v>
      </c>
      <c r="D1504" t="s">
        <v>2847</v>
      </c>
      <c r="E1504" s="1">
        <v>210</v>
      </c>
      <c r="F1504" s="1">
        <v>190.91</v>
      </c>
      <c r="G1504" t="s">
        <v>3378</v>
      </c>
      <c r="H1504" s="1">
        <v>190.91</v>
      </c>
      <c r="I1504" t="s">
        <v>3388</v>
      </c>
      <c r="J1504" t="s">
        <v>3380</v>
      </c>
      <c r="K1504">
        <f t="shared" si="48"/>
        <v>1</v>
      </c>
      <c r="L1504" s="2">
        <f t="shared" si="49"/>
        <v>190.91</v>
      </c>
    </row>
    <row r="1505" spans="1:12" ht="24.75" customHeight="1">
      <c r="A1505" t="s">
        <v>2930</v>
      </c>
      <c r="B1505" t="s">
        <v>2931</v>
      </c>
      <c r="C1505" t="s">
        <v>3389</v>
      </c>
      <c r="D1505" t="s">
        <v>2831</v>
      </c>
      <c r="E1505" s="1">
        <v>2610.02</v>
      </c>
      <c r="F1505" s="1">
        <v>2139.36</v>
      </c>
      <c r="G1505" t="s">
        <v>3390</v>
      </c>
      <c r="H1505" s="1">
        <v>2139.36</v>
      </c>
      <c r="I1505" t="s">
        <v>3391</v>
      </c>
      <c r="J1505" t="s">
        <v>3380</v>
      </c>
      <c r="K1505">
        <f t="shared" si="48"/>
        <v>2</v>
      </c>
      <c r="L1505" s="2">
        <f t="shared" si="49"/>
        <v>4278.72</v>
      </c>
    </row>
    <row r="1506" spans="1:12" ht="24.75" customHeight="1">
      <c r="A1506" t="s">
        <v>207</v>
      </c>
      <c r="B1506" t="s">
        <v>208</v>
      </c>
      <c r="C1506" t="s">
        <v>3392</v>
      </c>
      <c r="D1506" t="s">
        <v>2911</v>
      </c>
      <c r="E1506" s="1">
        <v>1.87</v>
      </c>
      <c r="F1506" s="1">
        <v>1.8</v>
      </c>
      <c r="G1506" t="s">
        <v>3381</v>
      </c>
      <c r="H1506" s="1">
        <v>1.8</v>
      </c>
      <c r="I1506" t="s">
        <v>3393</v>
      </c>
      <c r="J1506" t="s">
        <v>3380</v>
      </c>
      <c r="K1506">
        <f t="shared" si="48"/>
        <v>-2</v>
      </c>
      <c r="L1506" s="2">
        <f t="shared" si="49"/>
        <v>-3.6</v>
      </c>
    </row>
    <row r="1507" spans="1:12" ht="24.75" customHeight="1">
      <c r="A1507" t="s">
        <v>207</v>
      </c>
      <c r="B1507" t="s">
        <v>208</v>
      </c>
      <c r="C1507" t="s">
        <v>3394</v>
      </c>
      <c r="D1507" t="s">
        <v>2911</v>
      </c>
      <c r="E1507" s="1">
        <v>71.81</v>
      </c>
      <c r="F1507" s="1">
        <v>69.05</v>
      </c>
      <c r="G1507" t="s">
        <v>3381</v>
      </c>
      <c r="H1507" s="1">
        <v>69.05</v>
      </c>
      <c r="I1507" t="s">
        <v>3395</v>
      </c>
      <c r="J1507" t="s">
        <v>3380</v>
      </c>
      <c r="K1507">
        <f t="shared" si="48"/>
        <v>-2</v>
      </c>
      <c r="L1507" s="2">
        <f t="shared" si="49"/>
        <v>-138.1</v>
      </c>
    </row>
    <row r="1508" spans="1:12" ht="24.75" customHeight="1">
      <c r="A1508" t="s">
        <v>356</v>
      </c>
      <c r="B1508" t="s">
        <v>357</v>
      </c>
      <c r="C1508" t="s">
        <v>3396</v>
      </c>
      <c r="D1508" t="s">
        <v>2535</v>
      </c>
      <c r="E1508" s="1">
        <v>1085.78</v>
      </c>
      <c r="F1508" s="1">
        <v>1044.02</v>
      </c>
      <c r="G1508" t="s">
        <v>3397</v>
      </c>
      <c r="H1508" s="1">
        <v>1044.02</v>
      </c>
      <c r="I1508" t="s">
        <v>3398</v>
      </c>
      <c r="J1508" t="s">
        <v>3380</v>
      </c>
      <c r="K1508">
        <f t="shared" si="48"/>
        <v>-3</v>
      </c>
      <c r="L1508" s="2">
        <f t="shared" si="49"/>
        <v>-3132.06</v>
      </c>
    </row>
    <row r="1509" spans="1:12" ht="24.75" customHeight="1">
      <c r="A1509" t="s">
        <v>356</v>
      </c>
      <c r="B1509" t="s">
        <v>357</v>
      </c>
      <c r="C1509" t="s">
        <v>3399</v>
      </c>
      <c r="D1509" t="s">
        <v>2535</v>
      </c>
      <c r="E1509" s="1">
        <v>2214.26</v>
      </c>
      <c r="F1509" s="1">
        <v>2129.1</v>
      </c>
      <c r="G1509" t="s">
        <v>3397</v>
      </c>
      <c r="H1509" s="1">
        <v>2129.1</v>
      </c>
      <c r="I1509" t="s">
        <v>3400</v>
      </c>
      <c r="J1509" t="s">
        <v>3380</v>
      </c>
      <c r="K1509">
        <f t="shared" si="48"/>
        <v>-3</v>
      </c>
      <c r="L1509" s="2">
        <f t="shared" si="49"/>
        <v>-6387.299999999999</v>
      </c>
    </row>
    <row r="1510" spans="1:12" ht="24.75" customHeight="1">
      <c r="A1510" t="s">
        <v>356</v>
      </c>
      <c r="B1510" t="s">
        <v>357</v>
      </c>
      <c r="C1510" t="s">
        <v>3401</v>
      </c>
      <c r="D1510" t="s">
        <v>2535</v>
      </c>
      <c r="E1510" s="1">
        <v>1288.34</v>
      </c>
      <c r="F1510" s="1">
        <v>1238.79</v>
      </c>
      <c r="G1510" t="s">
        <v>3397</v>
      </c>
      <c r="H1510" s="1">
        <v>1238.79</v>
      </c>
      <c r="I1510" t="s">
        <v>3402</v>
      </c>
      <c r="J1510" t="s">
        <v>3380</v>
      </c>
      <c r="K1510">
        <f t="shared" si="48"/>
        <v>-3</v>
      </c>
      <c r="L1510" s="2">
        <f t="shared" si="49"/>
        <v>-3716.37</v>
      </c>
    </row>
    <row r="1511" spans="1:12" ht="24.75" customHeight="1">
      <c r="A1511" t="s">
        <v>356</v>
      </c>
      <c r="B1511" t="s">
        <v>357</v>
      </c>
      <c r="C1511" t="s">
        <v>3403</v>
      </c>
      <c r="D1511" t="s">
        <v>2535</v>
      </c>
      <c r="E1511" s="1">
        <v>6464.39</v>
      </c>
      <c r="F1511" s="1">
        <v>6215.76</v>
      </c>
      <c r="G1511" t="s">
        <v>3397</v>
      </c>
      <c r="H1511" s="1">
        <v>6215.76</v>
      </c>
      <c r="I1511" t="s">
        <v>3404</v>
      </c>
      <c r="J1511" t="s">
        <v>3380</v>
      </c>
      <c r="K1511">
        <f t="shared" si="48"/>
        <v>-3</v>
      </c>
      <c r="L1511" s="2">
        <f t="shared" si="49"/>
        <v>-18647.28</v>
      </c>
    </row>
    <row r="1512" spans="1:12" ht="24.75" customHeight="1">
      <c r="A1512" t="s">
        <v>356</v>
      </c>
      <c r="B1512" t="s">
        <v>357</v>
      </c>
      <c r="C1512" t="s">
        <v>3405</v>
      </c>
      <c r="D1512" t="s">
        <v>2535</v>
      </c>
      <c r="E1512" s="1">
        <v>5945.7</v>
      </c>
      <c r="F1512" s="1">
        <v>5717.02</v>
      </c>
      <c r="G1512" t="s">
        <v>3397</v>
      </c>
      <c r="H1512" s="1">
        <v>5717.02</v>
      </c>
      <c r="I1512" t="s">
        <v>3406</v>
      </c>
      <c r="J1512" t="s">
        <v>3380</v>
      </c>
      <c r="K1512">
        <f t="shared" si="48"/>
        <v>-3</v>
      </c>
      <c r="L1512" s="2">
        <f t="shared" si="49"/>
        <v>-17151.06</v>
      </c>
    </row>
    <row r="1513" spans="1:12" ht="24.75" customHeight="1">
      <c r="A1513" t="s">
        <v>356</v>
      </c>
      <c r="B1513" t="s">
        <v>357</v>
      </c>
      <c r="C1513" t="s">
        <v>3407</v>
      </c>
      <c r="D1513" t="s">
        <v>2535</v>
      </c>
      <c r="E1513" s="1">
        <v>2593.84</v>
      </c>
      <c r="F1513" s="1">
        <v>2358.04</v>
      </c>
      <c r="G1513" t="s">
        <v>3397</v>
      </c>
      <c r="H1513" s="1">
        <v>2358.04</v>
      </c>
      <c r="I1513" t="s">
        <v>3408</v>
      </c>
      <c r="J1513" t="s">
        <v>3380</v>
      </c>
      <c r="K1513">
        <f t="shared" si="48"/>
        <v>-3</v>
      </c>
      <c r="L1513" s="2">
        <f t="shared" si="49"/>
        <v>-7074.12</v>
      </c>
    </row>
    <row r="1514" spans="1:12" ht="24.75" customHeight="1">
      <c r="A1514" t="s">
        <v>356</v>
      </c>
      <c r="B1514" t="s">
        <v>357</v>
      </c>
      <c r="C1514" t="s">
        <v>3409</v>
      </c>
      <c r="D1514" t="s">
        <v>2535</v>
      </c>
      <c r="E1514" s="1">
        <v>7803.03</v>
      </c>
      <c r="F1514" s="1">
        <v>7502.91</v>
      </c>
      <c r="G1514" t="s">
        <v>3397</v>
      </c>
      <c r="H1514" s="1">
        <v>7502.91</v>
      </c>
      <c r="I1514" t="s">
        <v>3410</v>
      </c>
      <c r="J1514" t="s">
        <v>3380</v>
      </c>
      <c r="K1514">
        <f t="shared" si="48"/>
        <v>-3</v>
      </c>
      <c r="L1514" s="2">
        <f t="shared" si="49"/>
        <v>-22508.73</v>
      </c>
    </row>
    <row r="1515" spans="1:12" ht="24.75" customHeight="1">
      <c r="A1515" t="s">
        <v>356</v>
      </c>
      <c r="B1515" t="s">
        <v>357</v>
      </c>
      <c r="C1515" t="s">
        <v>3411</v>
      </c>
      <c r="D1515" t="s">
        <v>2535</v>
      </c>
      <c r="E1515" s="1">
        <v>936.94</v>
      </c>
      <c r="F1515" s="1">
        <v>900.9</v>
      </c>
      <c r="G1515" t="s">
        <v>3397</v>
      </c>
      <c r="H1515" s="1">
        <v>900.9</v>
      </c>
      <c r="I1515" t="s">
        <v>3412</v>
      </c>
      <c r="J1515" t="s">
        <v>3380</v>
      </c>
      <c r="K1515">
        <f t="shared" si="48"/>
        <v>-3</v>
      </c>
      <c r="L1515" s="2">
        <f t="shared" si="49"/>
        <v>-2702.7</v>
      </c>
    </row>
    <row r="1516" spans="1:12" ht="24.75" customHeight="1">
      <c r="A1516" t="s">
        <v>356</v>
      </c>
      <c r="B1516" t="s">
        <v>357</v>
      </c>
      <c r="C1516" t="s">
        <v>3413</v>
      </c>
      <c r="D1516" t="s">
        <v>2535</v>
      </c>
      <c r="E1516" s="1">
        <v>462.89</v>
      </c>
      <c r="F1516" s="1">
        <v>445.09</v>
      </c>
      <c r="G1516" t="s">
        <v>3397</v>
      </c>
      <c r="H1516" s="1">
        <v>445.09</v>
      </c>
      <c r="I1516" t="s">
        <v>3414</v>
      </c>
      <c r="J1516" t="s">
        <v>3380</v>
      </c>
      <c r="K1516">
        <f t="shared" si="48"/>
        <v>-3</v>
      </c>
      <c r="L1516" s="2">
        <f t="shared" si="49"/>
        <v>-1335.27</v>
      </c>
    </row>
    <row r="1517" spans="1:12" ht="24.75" customHeight="1">
      <c r="A1517" t="s">
        <v>356</v>
      </c>
      <c r="B1517" t="s">
        <v>357</v>
      </c>
      <c r="C1517" t="s">
        <v>3415</v>
      </c>
      <c r="D1517" t="s">
        <v>2535</v>
      </c>
      <c r="E1517" s="1">
        <v>4066.05</v>
      </c>
      <c r="F1517" s="1">
        <v>3909.66</v>
      </c>
      <c r="G1517" t="s">
        <v>3397</v>
      </c>
      <c r="H1517" s="1">
        <v>3909.66</v>
      </c>
      <c r="I1517" t="s">
        <v>3416</v>
      </c>
      <c r="J1517" t="s">
        <v>3380</v>
      </c>
      <c r="K1517">
        <f t="shared" si="48"/>
        <v>-3</v>
      </c>
      <c r="L1517" s="2">
        <f t="shared" si="49"/>
        <v>-11728.98</v>
      </c>
    </row>
    <row r="1518" spans="1:12" ht="24.75" customHeight="1">
      <c r="A1518" t="s">
        <v>356</v>
      </c>
      <c r="B1518" t="s">
        <v>357</v>
      </c>
      <c r="C1518" t="s">
        <v>3417</v>
      </c>
      <c r="D1518" t="s">
        <v>2535</v>
      </c>
      <c r="E1518" s="1">
        <v>1952.12</v>
      </c>
      <c r="F1518" s="1">
        <v>1877.04</v>
      </c>
      <c r="G1518" t="s">
        <v>3397</v>
      </c>
      <c r="H1518" s="1">
        <v>1877.04</v>
      </c>
      <c r="I1518" t="s">
        <v>3418</v>
      </c>
      <c r="J1518" t="s">
        <v>3380</v>
      </c>
      <c r="K1518">
        <f t="shared" si="48"/>
        <v>-3</v>
      </c>
      <c r="L1518" s="2">
        <f t="shared" si="49"/>
        <v>-5631.12</v>
      </c>
    </row>
    <row r="1519" spans="1:12" ht="24.75" customHeight="1">
      <c r="A1519" t="s">
        <v>356</v>
      </c>
      <c r="B1519" t="s">
        <v>357</v>
      </c>
      <c r="C1519" t="s">
        <v>3419</v>
      </c>
      <c r="D1519" t="s">
        <v>2535</v>
      </c>
      <c r="E1519" s="1">
        <v>1494.8</v>
      </c>
      <c r="F1519" s="1">
        <v>1437.31</v>
      </c>
      <c r="G1519" t="s">
        <v>3397</v>
      </c>
      <c r="H1519" s="1">
        <v>1437.31</v>
      </c>
      <c r="I1519" t="s">
        <v>3420</v>
      </c>
      <c r="J1519" t="s">
        <v>3380</v>
      </c>
      <c r="K1519">
        <f t="shared" si="48"/>
        <v>-3</v>
      </c>
      <c r="L1519" s="2">
        <f t="shared" si="49"/>
        <v>-4311.93</v>
      </c>
    </row>
    <row r="1520" spans="1:12" ht="24.75" customHeight="1">
      <c r="A1520" t="s">
        <v>356</v>
      </c>
      <c r="B1520" t="s">
        <v>357</v>
      </c>
      <c r="C1520" t="s">
        <v>3421</v>
      </c>
      <c r="D1520" t="s">
        <v>2535</v>
      </c>
      <c r="E1520" s="1">
        <v>345.83</v>
      </c>
      <c r="F1520" s="1">
        <v>332.53</v>
      </c>
      <c r="G1520" t="s">
        <v>3397</v>
      </c>
      <c r="H1520" s="1">
        <v>332.53</v>
      </c>
      <c r="I1520" t="s">
        <v>3422</v>
      </c>
      <c r="J1520" t="s">
        <v>3380</v>
      </c>
      <c r="K1520">
        <f t="shared" si="48"/>
        <v>-3</v>
      </c>
      <c r="L1520" s="2">
        <f t="shared" si="49"/>
        <v>-997.5899999999999</v>
      </c>
    </row>
    <row r="1521" spans="1:12" ht="24.75" customHeight="1">
      <c r="A1521" t="s">
        <v>356</v>
      </c>
      <c r="B1521" t="s">
        <v>357</v>
      </c>
      <c r="C1521" t="s">
        <v>3423</v>
      </c>
      <c r="D1521" t="s">
        <v>2535</v>
      </c>
      <c r="E1521" s="1">
        <v>1885.24</v>
      </c>
      <c r="F1521" s="1">
        <v>1812.73</v>
      </c>
      <c r="G1521" t="s">
        <v>3397</v>
      </c>
      <c r="H1521" s="1">
        <v>1812.73</v>
      </c>
      <c r="I1521" t="s">
        <v>3424</v>
      </c>
      <c r="J1521" t="s">
        <v>3380</v>
      </c>
      <c r="K1521">
        <f t="shared" si="48"/>
        <v>-3</v>
      </c>
      <c r="L1521" s="2">
        <f t="shared" si="49"/>
        <v>-5438.1900000000005</v>
      </c>
    </row>
    <row r="1522" spans="1:12" ht="24.75" customHeight="1">
      <c r="A1522" t="s">
        <v>356</v>
      </c>
      <c r="B1522" t="s">
        <v>357</v>
      </c>
      <c r="C1522" t="s">
        <v>3425</v>
      </c>
      <c r="D1522" t="s">
        <v>2535</v>
      </c>
      <c r="E1522" s="1">
        <v>1054.22</v>
      </c>
      <c r="F1522" s="1">
        <v>1013.67</v>
      </c>
      <c r="G1522" t="s">
        <v>3397</v>
      </c>
      <c r="H1522" s="1">
        <v>1013.67</v>
      </c>
      <c r="I1522" t="s">
        <v>3426</v>
      </c>
      <c r="J1522" t="s">
        <v>3380</v>
      </c>
      <c r="K1522">
        <f t="shared" si="48"/>
        <v>-3</v>
      </c>
      <c r="L1522" s="2">
        <f t="shared" si="49"/>
        <v>-3041.0099999999998</v>
      </c>
    </row>
    <row r="1523" spans="1:12" ht="24.75" customHeight="1">
      <c r="A1523" t="s">
        <v>356</v>
      </c>
      <c r="B1523" t="s">
        <v>357</v>
      </c>
      <c r="C1523" t="s">
        <v>3427</v>
      </c>
      <c r="D1523" t="s">
        <v>2535</v>
      </c>
      <c r="E1523" s="1">
        <v>5036.52</v>
      </c>
      <c r="F1523" s="1">
        <v>4842.81</v>
      </c>
      <c r="G1523" t="s">
        <v>3397</v>
      </c>
      <c r="H1523" s="1">
        <v>4842.81</v>
      </c>
      <c r="I1523" t="s">
        <v>3428</v>
      </c>
      <c r="J1523" t="s">
        <v>3380</v>
      </c>
      <c r="K1523">
        <f t="shared" si="48"/>
        <v>-3</v>
      </c>
      <c r="L1523" s="2">
        <f t="shared" si="49"/>
        <v>-14528.43</v>
      </c>
    </row>
    <row r="1524" spans="1:12" ht="24.75" customHeight="1">
      <c r="A1524" t="s">
        <v>3429</v>
      </c>
      <c r="B1524" t="s">
        <v>3430</v>
      </c>
      <c r="C1524" t="s">
        <v>3431</v>
      </c>
      <c r="D1524" t="s">
        <v>2911</v>
      </c>
      <c r="E1524" s="1">
        <v>408.46</v>
      </c>
      <c r="F1524" s="1">
        <v>334.8</v>
      </c>
      <c r="G1524" t="s">
        <v>3381</v>
      </c>
      <c r="H1524" s="1">
        <v>334.8</v>
      </c>
      <c r="I1524" t="s">
        <v>3432</v>
      </c>
      <c r="J1524" t="s">
        <v>3380</v>
      </c>
      <c r="K1524">
        <f t="shared" si="48"/>
        <v>-2</v>
      </c>
      <c r="L1524" s="2">
        <f t="shared" si="49"/>
        <v>-669.6</v>
      </c>
    </row>
    <row r="1525" spans="1:12" ht="24.75" customHeight="1">
      <c r="A1525" t="s">
        <v>237</v>
      </c>
      <c r="B1525" t="s">
        <v>238</v>
      </c>
      <c r="C1525" t="s">
        <v>3433</v>
      </c>
      <c r="D1525" t="s">
        <v>2911</v>
      </c>
      <c r="E1525" s="1">
        <v>587.61</v>
      </c>
      <c r="F1525" s="1">
        <v>481.65</v>
      </c>
      <c r="G1525" t="s">
        <v>3381</v>
      </c>
      <c r="H1525" s="1">
        <v>481.65</v>
      </c>
      <c r="I1525" t="s">
        <v>3434</v>
      </c>
      <c r="J1525" t="s">
        <v>3380</v>
      </c>
      <c r="K1525">
        <f t="shared" si="48"/>
        <v>-2</v>
      </c>
      <c r="L1525" s="2">
        <f t="shared" si="49"/>
        <v>-963.3</v>
      </c>
    </row>
    <row r="1526" spans="1:12" ht="24.75" customHeight="1">
      <c r="A1526" t="s">
        <v>797</v>
      </c>
      <c r="B1526" t="s">
        <v>798</v>
      </c>
      <c r="C1526" t="s">
        <v>234</v>
      </c>
      <c r="D1526" t="s">
        <v>2817</v>
      </c>
      <c r="E1526" s="1">
        <v>1380</v>
      </c>
      <c r="F1526" s="1">
        <v>1104</v>
      </c>
      <c r="G1526" t="s">
        <v>3397</v>
      </c>
      <c r="H1526" s="1">
        <v>1104</v>
      </c>
      <c r="I1526" t="s">
        <v>3435</v>
      </c>
      <c r="J1526" t="s">
        <v>3380</v>
      </c>
      <c r="K1526">
        <f t="shared" si="48"/>
        <v>-3</v>
      </c>
      <c r="L1526" s="2">
        <f t="shared" si="49"/>
        <v>-3312</v>
      </c>
    </row>
    <row r="1527" spans="1:12" ht="24.75" customHeight="1">
      <c r="A1527" t="s">
        <v>241</v>
      </c>
      <c r="B1527" t="s">
        <v>242</v>
      </c>
      <c r="C1527" t="s">
        <v>3436</v>
      </c>
      <c r="D1527" t="s">
        <v>2911</v>
      </c>
      <c r="E1527" s="1">
        <v>206.4</v>
      </c>
      <c r="F1527" s="1">
        <v>206.4</v>
      </c>
      <c r="G1527" t="s">
        <v>3381</v>
      </c>
      <c r="H1527" s="1">
        <v>206.4</v>
      </c>
      <c r="I1527" t="s">
        <v>3437</v>
      </c>
      <c r="J1527" t="s">
        <v>3380</v>
      </c>
      <c r="K1527">
        <f t="shared" si="48"/>
        <v>-2</v>
      </c>
      <c r="L1527" s="2">
        <f t="shared" si="49"/>
        <v>-412.8</v>
      </c>
    </row>
    <row r="1528" spans="1:12" ht="24.75" customHeight="1">
      <c r="A1528" t="s">
        <v>241</v>
      </c>
      <c r="B1528" t="s">
        <v>242</v>
      </c>
      <c r="C1528" t="s">
        <v>3438</v>
      </c>
      <c r="D1528" t="s">
        <v>2911</v>
      </c>
      <c r="E1528" s="1">
        <v>-15</v>
      </c>
      <c r="F1528" s="1">
        <v>-15</v>
      </c>
      <c r="G1528" t="s">
        <v>3381</v>
      </c>
      <c r="H1528" s="1">
        <v>-15</v>
      </c>
      <c r="I1528" t="s">
        <v>3437</v>
      </c>
      <c r="J1528" t="s">
        <v>3380</v>
      </c>
      <c r="K1528">
        <f t="shared" si="48"/>
        <v>-2</v>
      </c>
      <c r="L1528" s="2">
        <f t="shared" si="49"/>
        <v>30</v>
      </c>
    </row>
    <row r="1529" spans="1:12" ht="24.75" customHeight="1">
      <c r="A1529" t="s">
        <v>3439</v>
      </c>
      <c r="B1529" t="s">
        <v>3440</v>
      </c>
      <c r="C1529" t="s">
        <v>3441</v>
      </c>
      <c r="D1529" t="s">
        <v>2817</v>
      </c>
      <c r="E1529" s="1">
        <v>2013</v>
      </c>
      <c r="F1529" s="1">
        <v>1650</v>
      </c>
      <c r="G1529" t="s">
        <v>3386</v>
      </c>
      <c r="H1529" s="1">
        <v>1650</v>
      </c>
      <c r="I1529" t="s">
        <v>3442</v>
      </c>
      <c r="J1529" t="s">
        <v>3380</v>
      </c>
      <c r="K1529">
        <f t="shared" si="48"/>
        <v>-1</v>
      </c>
      <c r="L1529" s="2">
        <f t="shared" si="49"/>
        <v>-1650</v>
      </c>
    </row>
    <row r="1530" spans="1:12" ht="24.75" customHeight="1">
      <c r="A1530" t="s">
        <v>1203</v>
      </c>
      <c r="B1530" t="s">
        <v>1204</v>
      </c>
      <c r="C1530" t="s">
        <v>3443</v>
      </c>
      <c r="D1530" t="s">
        <v>2911</v>
      </c>
      <c r="E1530" s="1">
        <v>531.92</v>
      </c>
      <c r="F1530" s="1">
        <v>436</v>
      </c>
      <c r="G1530" t="s">
        <v>3381</v>
      </c>
      <c r="H1530" s="1">
        <v>436</v>
      </c>
      <c r="I1530" t="s">
        <v>3444</v>
      </c>
      <c r="J1530" t="s">
        <v>3380</v>
      </c>
      <c r="K1530">
        <f t="shared" si="48"/>
        <v>-2</v>
      </c>
      <c r="L1530" s="2">
        <f t="shared" si="49"/>
        <v>-872</v>
      </c>
    </row>
    <row r="1531" spans="1:12" ht="24.75" customHeight="1">
      <c r="A1531" t="s">
        <v>256</v>
      </c>
      <c r="B1531" t="s">
        <v>257</v>
      </c>
      <c r="C1531" t="s">
        <v>331</v>
      </c>
      <c r="D1531" t="s">
        <v>2911</v>
      </c>
      <c r="E1531" s="1">
        <v>313.87</v>
      </c>
      <c r="F1531" s="1">
        <v>301.8</v>
      </c>
      <c r="G1531" t="s">
        <v>3381</v>
      </c>
      <c r="H1531" s="1">
        <v>301.8</v>
      </c>
      <c r="I1531" t="s">
        <v>3445</v>
      </c>
      <c r="J1531" t="s">
        <v>3380</v>
      </c>
      <c r="K1531">
        <f t="shared" si="48"/>
        <v>-2</v>
      </c>
      <c r="L1531" s="2">
        <f t="shared" si="49"/>
        <v>-603.6</v>
      </c>
    </row>
    <row r="1532" spans="1:12" ht="24.75" customHeight="1">
      <c r="A1532" t="s">
        <v>3446</v>
      </c>
      <c r="B1532" t="s">
        <v>3447</v>
      </c>
      <c r="C1532" t="s">
        <v>3448</v>
      </c>
      <c r="D1532" t="s">
        <v>2911</v>
      </c>
      <c r="E1532" s="1">
        <v>370.88</v>
      </c>
      <c r="F1532" s="1">
        <v>304</v>
      </c>
      <c r="G1532" t="s">
        <v>3381</v>
      </c>
      <c r="H1532" s="1">
        <v>304</v>
      </c>
      <c r="I1532" t="s">
        <v>3449</v>
      </c>
      <c r="J1532" t="s">
        <v>3380</v>
      </c>
      <c r="K1532">
        <f t="shared" si="48"/>
        <v>-2</v>
      </c>
      <c r="L1532" s="2">
        <f t="shared" si="49"/>
        <v>-608</v>
      </c>
    </row>
    <row r="1533" spans="1:12" ht="24.75" customHeight="1">
      <c r="A1533" t="s">
        <v>260</v>
      </c>
      <c r="B1533" t="s">
        <v>261</v>
      </c>
      <c r="C1533" t="s">
        <v>3450</v>
      </c>
      <c r="D1533" t="s">
        <v>2911</v>
      </c>
      <c r="E1533" s="1">
        <v>366</v>
      </c>
      <c r="F1533" s="1">
        <v>300</v>
      </c>
      <c r="G1533" t="s">
        <v>3381</v>
      </c>
      <c r="H1533" s="1">
        <v>300</v>
      </c>
      <c r="I1533" t="s">
        <v>3451</v>
      </c>
      <c r="J1533" t="s">
        <v>3380</v>
      </c>
      <c r="K1533">
        <f t="shared" si="48"/>
        <v>-2</v>
      </c>
      <c r="L1533" s="2">
        <f t="shared" si="49"/>
        <v>-600</v>
      </c>
    </row>
    <row r="1534" spans="1:12" ht="24.75" customHeight="1">
      <c r="A1534" t="s">
        <v>54</v>
      </c>
      <c r="B1534" t="s">
        <v>55</v>
      </c>
      <c r="C1534" t="s">
        <v>3452</v>
      </c>
      <c r="D1534" t="s">
        <v>2831</v>
      </c>
      <c r="E1534" s="1">
        <v>326.84</v>
      </c>
      <c r="F1534" s="1">
        <v>267.9</v>
      </c>
      <c r="G1534" t="s">
        <v>3390</v>
      </c>
      <c r="H1534" s="1">
        <v>267.9</v>
      </c>
      <c r="I1534" t="s">
        <v>3453</v>
      </c>
      <c r="J1534" t="s">
        <v>3380</v>
      </c>
      <c r="K1534">
        <f t="shared" si="48"/>
        <v>2</v>
      </c>
      <c r="L1534" s="2">
        <f t="shared" si="49"/>
        <v>535.8</v>
      </c>
    </row>
    <row r="1535" spans="1:12" ht="24.75" customHeight="1">
      <c r="A1535" t="s">
        <v>10</v>
      </c>
      <c r="B1535" t="s">
        <v>11</v>
      </c>
      <c r="C1535" t="s">
        <v>3454</v>
      </c>
      <c r="D1535" t="s">
        <v>3186</v>
      </c>
      <c r="E1535" s="1">
        <v>1056.82</v>
      </c>
      <c r="F1535" s="1">
        <v>960.37</v>
      </c>
      <c r="G1535" t="s">
        <v>3397</v>
      </c>
      <c r="H1535" s="1">
        <v>960.37</v>
      </c>
      <c r="I1535" t="s">
        <v>3455</v>
      </c>
      <c r="J1535" t="s">
        <v>3380</v>
      </c>
      <c r="K1535">
        <f t="shared" si="48"/>
        <v>-3</v>
      </c>
      <c r="L1535" s="2">
        <f t="shared" si="49"/>
        <v>-2881.11</v>
      </c>
    </row>
    <row r="1536" spans="1:12" ht="24.75" customHeight="1">
      <c r="A1536" t="s">
        <v>493</v>
      </c>
      <c r="B1536" t="s">
        <v>494</v>
      </c>
      <c r="C1536" t="s">
        <v>3456</v>
      </c>
      <c r="D1536" t="s">
        <v>2535</v>
      </c>
      <c r="E1536" s="1">
        <v>1478</v>
      </c>
      <c r="F1536" s="1">
        <v>1478</v>
      </c>
      <c r="G1536" t="s">
        <v>3397</v>
      </c>
      <c r="H1536" s="1">
        <v>1478</v>
      </c>
      <c r="I1536" t="s">
        <v>3457</v>
      </c>
      <c r="J1536" t="s">
        <v>3380</v>
      </c>
      <c r="K1536">
        <f t="shared" si="48"/>
        <v>-3</v>
      </c>
      <c r="L1536" s="2">
        <f t="shared" si="49"/>
        <v>-4434</v>
      </c>
    </row>
    <row r="1537" spans="1:12" ht="24.75" customHeight="1">
      <c r="A1537" t="s">
        <v>493</v>
      </c>
      <c r="B1537" t="s">
        <v>494</v>
      </c>
      <c r="C1537" t="s">
        <v>3458</v>
      </c>
      <c r="D1537" t="s">
        <v>2535</v>
      </c>
      <c r="E1537" s="1">
        <v>2145</v>
      </c>
      <c r="F1537" s="1">
        <v>2145</v>
      </c>
      <c r="G1537" t="s">
        <v>3397</v>
      </c>
      <c r="H1537" s="1">
        <v>2145</v>
      </c>
      <c r="I1537" t="s">
        <v>3459</v>
      </c>
      <c r="J1537" t="s">
        <v>3380</v>
      </c>
      <c r="K1537">
        <f t="shared" si="48"/>
        <v>-3</v>
      </c>
      <c r="L1537" s="2">
        <f t="shared" si="49"/>
        <v>-6435</v>
      </c>
    </row>
    <row r="1538" spans="1:12" ht="24.75" customHeight="1">
      <c r="A1538" t="s">
        <v>811</v>
      </c>
      <c r="B1538" t="s">
        <v>812</v>
      </c>
      <c r="C1538" t="s">
        <v>3460</v>
      </c>
      <c r="D1538" t="s">
        <v>2535</v>
      </c>
      <c r="E1538" s="1">
        <v>1000.4</v>
      </c>
      <c r="F1538" s="1">
        <v>820</v>
      </c>
      <c r="G1538" t="s">
        <v>3397</v>
      </c>
      <c r="H1538" s="1">
        <v>820</v>
      </c>
      <c r="I1538" t="s">
        <v>3461</v>
      </c>
      <c r="J1538" t="s">
        <v>3380</v>
      </c>
      <c r="K1538">
        <f t="shared" si="48"/>
        <v>-3</v>
      </c>
      <c r="L1538" s="2">
        <f t="shared" si="49"/>
        <v>-2460</v>
      </c>
    </row>
    <row r="1539" spans="1:12" ht="24.75" customHeight="1">
      <c r="A1539" t="s">
        <v>811</v>
      </c>
      <c r="B1539" t="s">
        <v>812</v>
      </c>
      <c r="C1539" t="s">
        <v>3462</v>
      </c>
      <c r="D1539" t="s">
        <v>2535</v>
      </c>
      <c r="E1539" s="1">
        <v>4758</v>
      </c>
      <c r="F1539" s="1">
        <v>3900</v>
      </c>
      <c r="G1539" t="s">
        <v>3397</v>
      </c>
      <c r="H1539" s="1">
        <v>3900</v>
      </c>
      <c r="I1539" t="s">
        <v>3463</v>
      </c>
      <c r="J1539" t="s">
        <v>3380</v>
      </c>
      <c r="K1539">
        <f t="shared" si="48"/>
        <v>-3</v>
      </c>
      <c r="L1539" s="2">
        <f t="shared" si="49"/>
        <v>-11700</v>
      </c>
    </row>
    <row r="1540" spans="1:12" ht="24.75" customHeight="1">
      <c r="A1540" t="s">
        <v>270</v>
      </c>
      <c r="B1540" t="s">
        <v>271</v>
      </c>
      <c r="C1540" t="s">
        <v>3464</v>
      </c>
      <c r="D1540" t="s">
        <v>2911</v>
      </c>
      <c r="E1540" s="1">
        <v>108.17</v>
      </c>
      <c r="F1540" s="1">
        <v>88.66</v>
      </c>
      <c r="G1540" t="s">
        <v>3381</v>
      </c>
      <c r="H1540" s="1">
        <v>88.66</v>
      </c>
      <c r="I1540" t="s">
        <v>3465</v>
      </c>
      <c r="J1540" t="s">
        <v>3380</v>
      </c>
      <c r="K1540">
        <f t="shared" si="48"/>
        <v>-2</v>
      </c>
      <c r="L1540" s="2">
        <f t="shared" si="49"/>
        <v>-177.32</v>
      </c>
    </row>
    <row r="1541" spans="1:12" ht="24.75" customHeight="1">
      <c r="A1541" t="s">
        <v>2131</v>
      </c>
      <c r="B1541" t="s">
        <v>2132</v>
      </c>
      <c r="C1541" t="s">
        <v>53</v>
      </c>
      <c r="D1541" t="s">
        <v>2911</v>
      </c>
      <c r="E1541" s="1">
        <v>610</v>
      </c>
      <c r="F1541" s="1">
        <v>500</v>
      </c>
      <c r="G1541" t="s">
        <v>3381</v>
      </c>
      <c r="H1541" s="1">
        <v>500</v>
      </c>
      <c r="I1541" t="s">
        <v>3466</v>
      </c>
      <c r="J1541" t="s">
        <v>3380</v>
      </c>
      <c r="K1541">
        <f t="shared" si="48"/>
        <v>-2</v>
      </c>
      <c r="L1541" s="2">
        <f t="shared" si="49"/>
        <v>-1000</v>
      </c>
    </row>
    <row r="1542" spans="1:12" ht="24.75" customHeight="1">
      <c r="A1542" t="s">
        <v>3467</v>
      </c>
      <c r="B1542" t="s">
        <v>3468</v>
      </c>
      <c r="C1542" t="s">
        <v>3469</v>
      </c>
      <c r="D1542" t="s">
        <v>2838</v>
      </c>
      <c r="E1542" s="1">
        <v>1830.4</v>
      </c>
      <c r="F1542" s="1">
        <v>1760</v>
      </c>
      <c r="G1542" t="s">
        <v>3364</v>
      </c>
      <c r="H1542" s="1">
        <v>1760</v>
      </c>
      <c r="I1542" t="s">
        <v>3470</v>
      </c>
      <c r="J1542" t="s">
        <v>3380</v>
      </c>
      <c r="K1542">
        <f t="shared" si="48"/>
        <v>5</v>
      </c>
      <c r="L1542" s="2">
        <f t="shared" si="49"/>
        <v>8800</v>
      </c>
    </row>
    <row r="1543" spans="1:12" ht="24.75" customHeight="1">
      <c r="A1543" t="s">
        <v>274</v>
      </c>
      <c r="B1543" t="s">
        <v>275</v>
      </c>
      <c r="C1543" t="s">
        <v>3471</v>
      </c>
      <c r="D1543" t="s">
        <v>2911</v>
      </c>
      <c r="E1543" s="1">
        <v>1750.71</v>
      </c>
      <c r="F1543" s="1">
        <v>1435.01</v>
      </c>
      <c r="G1543" t="s">
        <v>3381</v>
      </c>
      <c r="H1543" s="1">
        <v>1435.01</v>
      </c>
      <c r="I1543" t="s">
        <v>3472</v>
      </c>
      <c r="J1543" t="s">
        <v>3380</v>
      </c>
      <c r="K1543">
        <f t="shared" si="48"/>
        <v>-2</v>
      </c>
      <c r="L1543" s="2">
        <f t="shared" si="49"/>
        <v>-2870.02</v>
      </c>
    </row>
    <row r="1544" spans="1:12" ht="24.75" customHeight="1">
      <c r="A1544" t="s">
        <v>654</v>
      </c>
      <c r="B1544" t="s">
        <v>655</v>
      </c>
      <c r="C1544" t="s">
        <v>3473</v>
      </c>
      <c r="D1544" t="s">
        <v>2911</v>
      </c>
      <c r="E1544" s="1">
        <v>55.81</v>
      </c>
      <c r="F1544" s="1">
        <v>47.45</v>
      </c>
      <c r="G1544" t="s">
        <v>3381</v>
      </c>
      <c r="H1544" s="1">
        <v>47.45</v>
      </c>
      <c r="I1544" t="s">
        <v>3474</v>
      </c>
      <c r="J1544" t="s">
        <v>3380</v>
      </c>
      <c r="K1544">
        <f t="shared" si="48"/>
        <v>-2</v>
      </c>
      <c r="L1544" s="2">
        <f t="shared" si="49"/>
        <v>-94.9</v>
      </c>
    </row>
    <row r="1545" spans="1:12" ht="24.75" customHeight="1">
      <c r="A1545" t="s">
        <v>286</v>
      </c>
      <c r="B1545" t="s">
        <v>287</v>
      </c>
      <c r="C1545" t="s">
        <v>3475</v>
      </c>
      <c r="D1545" t="s">
        <v>2911</v>
      </c>
      <c r="E1545" s="1">
        <v>5344.25</v>
      </c>
      <c r="F1545" s="1">
        <v>4925.47</v>
      </c>
      <c r="G1545" t="s">
        <v>3381</v>
      </c>
      <c r="H1545" s="1">
        <v>4925.47</v>
      </c>
      <c r="I1545" t="s">
        <v>3476</v>
      </c>
      <c r="J1545" t="s">
        <v>3380</v>
      </c>
      <c r="K1545">
        <f t="shared" si="48"/>
        <v>-2</v>
      </c>
      <c r="L1545" s="2">
        <f t="shared" si="49"/>
        <v>-9850.94</v>
      </c>
    </row>
    <row r="1546" spans="1:12" ht="24.75" customHeight="1">
      <c r="A1546" t="s">
        <v>286</v>
      </c>
      <c r="B1546" t="s">
        <v>287</v>
      </c>
      <c r="C1546" t="s">
        <v>3477</v>
      </c>
      <c r="D1546" t="s">
        <v>2911</v>
      </c>
      <c r="E1546" s="1">
        <v>-41.18</v>
      </c>
      <c r="F1546" s="1">
        <v>-39.6</v>
      </c>
      <c r="G1546" t="s">
        <v>3381</v>
      </c>
      <c r="H1546" s="1">
        <v>-39.6</v>
      </c>
      <c r="I1546" t="s">
        <v>3476</v>
      </c>
      <c r="J1546" t="s">
        <v>3380</v>
      </c>
      <c r="K1546">
        <f t="shared" si="48"/>
        <v>-2</v>
      </c>
      <c r="L1546" s="2">
        <f t="shared" si="49"/>
        <v>79.2</v>
      </c>
    </row>
    <row r="1547" spans="1:12" ht="24.75" customHeight="1">
      <c r="A1547" t="s">
        <v>286</v>
      </c>
      <c r="B1547" t="s">
        <v>287</v>
      </c>
      <c r="C1547" t="s">
        <v>3478</v>
      </c>
      <c r="D1547" t="s">
        <v>2911</v>
      </c>
      <c r="E1547" s="1">
        <v>2139.68</v>
      </c>
      <c r="F1547" s="1">
        <v>1964.73</v>
      </c>
      <c r="G1547" t="s">
        <v>3381</v>
      </c>
      <c r="H1547" s="1">
        <v>1964.73</v>
      </c>
      <c r="I1547" t="s">
        <v>3479</v>
      </c>
      <c r="J1547" t="s">
        <v>3380</v>
      </c>
      <c r="K1547">
        <f t="shared" si="48"/>
        <v>-2</v>
      </c>
      <c r="L1547" s="2">
        <f t="shared" si="49"/>
        <v>-3929.46</v>
      </c>
    </row>
    <row r="1548" spans="1:12" ht="24.75" customHeight="1">
      <c r="A1548" t="s">
        <v>107</v>
      </c>
      <c r="B1548" t="s">
        <v>108</v>
      </c>
      <c r="C1548" t="s">
        <v>3480</v>
      </c>
      <c r="D1548" t="s">
        <v>2911</v>
      </c>
      <c r="E1548" s="1">
        <v>94.39</v>
      </c>
      <c r="F1548" s="1">
        <v>77.37</v>
      </c>
      <c r="G1548" t="s">
        <v>3381</v>
      </c>
      <c r="H1548" s="1">
        <v>77.37</v>
      </c>
      <c r="I1548" t="s">
        <v>3481</v>
      </c>
      <c r="J1548" t="s">
        <v>3380</v>
      </c>
      <c r="K1548">
        <f t="shared" si="48"/>
        <v>-2</v>
      </c>
      <c r="L1548" s="2">
        <f t="shared" si="49"/>
        <v>-154.74</v>
      </c>
    </row>
    <row r="1549" spans="1:12" ht="24.75" customHeight="1">
      <c r="A1549" t="s">
        <v>292</v>
      </c>
      <c r="B1549" t="s">
        <v>293</v>
      </c>
      <c r="C1549" t="s">
        <v>1743</v>
      </c>
      <c r="D1549" t="s">
        <v>2911</v>
      </c>
      <c r="E1549" s="1">
        <v>1414.65</v>
      </c>
      <c r="F1549" s="1">
        <v>1159.55</v>
      </c>
      <c r="G1549" t="s">
        <v>3381</v>
      </c>
      <c r="H1549" s="1">
        <v>1159.55</v>
      </c>
      <c r="I1549" t="s">
        <v>3482</v>
      </c>
      <c r="J1549" t="s">
        <v>3380</v>
      </c>
      <c r="K1549">
        <f t="shared" si="48"/>
        <v>-2</v>
      </c>
      <c r="L1549" s="2">
        <f t="shared" si="49"/>
        <v>-2319.1</v>
      </c>
    </row>
    <row r="1550" spans="1:12" ht="24.75" customHeight="1">
      <c r="A1550" t="s">
        <v>292</v>
      </c>
      <c r="B1550" t="s">
        <v>293</v>
      </c>
      <c r="C1550" t="s">
        <v>1741</v>
      </c>
      <c r="D1550" t="s">
        <v>2911</v>
      </c>
      <c r="E1550" s="1">
        <v>946.35</v>
      </c>
      <c r="F1550" s="1">
        <v>775.7</v>
      </c>
      <c r="G1550" t="s">
        <v>3381</v>
      </c>
      <c r="H1550" s="1">
        <v>775.7</v>
      </c>
      <c r="I1550" t="s">
        <v>3483</v>
      </c>
      <c r="J1550" t="s">
        <v>3380</v>
      </c>
      <c r="K1550">
        <f t="shared" si="48"/>
        <v>-2</v>
      </c>
      <c r="L1550" s="2">
        <f t="shared" si="49"/>
        <v>-1551.4</v>
      </c>
    </row>
    <row r="1551" spans="1:12" ht="24.75" customHeight="1">
      <c r="A1551" t="s">
        <v>117</v>
      </c>
      <c r="B1551" t="s">
        <v>118</v>
      </c>
      <c r="C1551" t="s">
        <v>3484</v>
      </c>
      <c r="D1551" t="s">
        <v>633</v>
      </c>
      <c r="E1551" s="1">
        <v>9025.45</v>
      </c>
      <c r="F1551" s="1">
        <v>8967.94</v>
      </c>
      <c r="G1551" s="11">
        <v>45145</v>
      </c>
      <c r="H1551" s="1">
        <v>8967.94</v>
      </c>
      <c r="I1551" t="s">
        <v>3485</v>
      </c>
      <c r="J1551" t="s">
        <v>3380</v>
      </c>
      <c r="K1551">
        <f t="shared" si="48"/>
        <v>0</v>
      </c>
      <c r="L1551" s="12">
        <f t="shared" si="49"/>
        <v>0</v>
      </c>
    </row>
    <row r="1552" spans="1:12" ht="24.75" customHeight="1">
      <c r="A1552" t="s">
        <v>117</v>
      </c>
      <c r="B1552" t="s">
        <v>118</v>
      </c>
      <c r="C1552" t="s">
        <v>3486</v>
      </c>
      <c r="D1552" t="s">
        <v>633</v>
      </c>
      <c r="E1552" s="1">
        <v>10786.4</v>
      </c>
      <c r="F1552" s="1">
        <v>10722.25</v>
      </c>
      <c r="G1552" s="11">
        <v>45145</v>
      </c>
      <c r="H1552" s="1">
        <v>10722.25</v>
      </c>
      <c r="I1552" t="s">
        <v>3487</v>
      </c>
      <c r="J1552" t="s">
        <v>3380</v>
      </c>
      <c r="K1552">
        <f t="shared" si="48"/>
        <v>0</v>
      </c>
      <c r="L1552" s="12">
        <f t="shared" si="49"/>
        <v>0</v>
      </c>
    </row>
    <row r="1553" spans="1:12" ht="24.75" customHeight="1">
      <c r="A1553" t="s">
        <v>117</v>
      </c>
      <c r="B1553" t="s">
        <v>118</v>
      </c>
      <c r="C1553" t="s">
        <v>3488</v>
      </c>
      <c r="D1553" t="s">
        <v>633</v>
      </c>
      <c r="E1553" s="1">
        <v>25412.66</v>
      </c>
      <c r="F1553" s="1">
        <v>25272.63</v>
      </c>
      <c r="G1553" s="11">
        <v>45145</v>
      </c>
      <c r="H1553" s="1">
        <v>25272.63</v>
      </c>
      <c r="I1553" t="s">
        <v>3489</v>
      </c>
      <c r="J1553" t="s">
        <v>3380</v>
      </c>
      <c r="K1553">
        <f t="shared" si="48"/>
        <v>0</v>
      </c>
      <c r="L1553" s="12">
        <f t="shared" si="49"/>
        <v>0</v>
      </c>
    </row>
    <row r="1554" spans="1:12" ht="24.75" customHeight="1">
      <c r="A1554" t="s">
        <v>117</v>
      </c>
      <c r="B1554" t="s">
        <v>118</v>
      </c>
      <c r="C1554" t="s">
        <v>3490</v>
      </c>
      <c r="D1554" t="s">
        <v>633</v>
      </c>
      <c r="E1554" s="1">
        <v>10551.08</v>
      </c>
      <c r="F1554" s="1">
        <v>10489.55</v>
      </c>
      <c r="G1554" s="11">
        <v>45145</v>
      </c>
      <c r="H1554" s="1">
        <v>10489.55</v>
      </c>
      <c r="I1554" t="s">
        <v>3491</v>
      </c>
      <c r="J1554" t="s">
        <v>3380</v>
      </c>
      <c r="K1554">
        <f t="shared" si="48"/>
        <v>0</v>
      </c>
      <c r="L1554" s="12">
        <f t="shared" si="49"/>
        <v>0</v>
      </c>
    </row>
    <row r="1555" spans="1:12" ht="24.75" customHeight="1">
      <c r="A1555" t="s">
        <v>117</v>
      </c>
      <c r="B1555" t="s">
        <v>118</v>
      </c>
      <c r="C1555" t="s">
        <v>3492</v>
      </c>
      <c r="D1555" t="s">
        <v>633</v>
      </c>
      <c r="E1555" s="1">
        <v>6948.84</v>
      </c>
      <c r="F1555" s="1">
        <v>6902.89</v>
      </c>
      <c r="G1555" s="11">
        <v>45145</v>
      </c>
      <c r="H1555" s="1">
        <v>6902.89</v>
      </c>
      <c r="I1555" t="s">
        <v>3493</v>
      </c>
      <c r="J1555" t="s">
        <v>3380</v>
      </c>
      <c r="K1555">
        <f t="shared" si="48"/>
        <v>0</v>
      </c>
      <c r="L1555" s="12">
        <f t="shared" si="49"/>
        <v>0</v>
      </c>
    </row>
    <row r="1556" spans="1:12" ht="24.75" customHeight="1">
      <c r="A1556" t="s">
        <v>117</v>
      </c>
      <c r="B1556" t="s">
        <v>118</v>
      </c>
      <c r="C1556" t="s">
        <v>3494</v>
      </c>
      <c r="D1556" t="s">
        <v>633</v>
      </c>
      <c r="E1556" s="1">
        <v>11525.05</v>
      </c>
      <c r="F1556" s="1">
        <v>11460.57</v>
      </c>
      <c r="G1556" s="11">
        <v>45145</v>
      </c>
      <c r="H1556" s="1">
        <v>11460.57</v>
      </c>
      <c r="I1556" t="s">
        <v>3495</v>
      </c>
      <c r="J1556" t="s">
        <v>3380</v>
      </c>
      <c r="K1556">
        <f t="shared" si="48"/>
        <v>0</v>
      </c>
      <c r="L1556" s="12">
        <f t="shared" si="49"/>
        <v>0</v>
      </c>
    </row>
    <row r="1557" spans="1:12" ht="24.75" customHeight="1">
      <c r="A1557" t="s">
        <v>117</v>
      </c>
      <c r="B1557" t="s">
        <v>118</v>
      </c>
      <c r="C1557" t="s">
        <v>3496</v>
      </c>
      <c r="D1557" t="s">
        <v>633</v>
      </c>
      <c r="E1557" s="1">
        <v>5581.36</v>
      </c>
      <c r="F1557" s="1">
        <v>5549.6</v>
      </c>
      <c r="G1557" s="11">
        <v>45145</v>
      </c>
      <c r="H1557" s="1">
        <v>5549.6</v>
      </c>
      <c r="I1557" t="s">
        <v>3497</v>
      </c>
      <c r="J1557" t="s">
        <v>3380</v>
      </c>
      <c r="K1557">
        <f t="shared" si="48"/>
        <v>0</v>
      </c>
      <c r="L1557" s="12">
        <f t="shared" si="49"/>
        <v>0</v>
      </c>
    </row>
    <row r="1558" spans="1:12" ht="24.75" customHeight="1">
      <c r="A1558" t="s">
        <v>117</v>
      </c>
      <c r="B1558" t="s">
        <v>118</v>
      </c>
      <c r="C1558" t="s">
        <v>3498</v>
      </c>
      <c r="D1558" t="s">
        <v>633</v>
      </c>
      <c r="E1558" s="1">
        <v>3257.49</v>
      </c>
      <c r="F1558" s="1">
        <v>3239.35</v>
      </c>
      <c r="G1558" s="11">
        <v>45145</v>
      </c>
      <c r="H1558" s="1">
        <v>3239.35</v>
      </c>
      <c r="I1558" t="s">
        <v>3499</v>
      </c>
      <c r="J1558" t="s">
        <v>3380</v>
      </c>
      <c r="K1558">
        <f t="shared" si="48"/>
        <v>0</v>
      </c>
      <c r="L1558" s="12">
        <f t="shared" si="49"/>
        <v>0</v>
      </c>
    </row>
    <row r="1559" spans="1:12" ht="24.75" customHeight="1">
      <c r="A1559" t="s">
        <v>117</v>
      </c>
      <c r="B1559" t="s">
        <v>118</v>
      </c>
      <c r="C1559" t="s">
        <v>3500</v>
      </c>
      <c r="D1559" t="s">
        <v>633</v>
      </c>
      <c r="E1559" s="1">
        <v>13071.28</v>
      </c>
      <c r="F1559" s="1">
        <v>12990.97</v>
      </c>
      <c r="G1559" s="11">
        <v>45145</v>
      </c>
      <c r="H1559" s="1">
        <v>12990.97</v>
      </c>
      <c r="I1559" t="s">
        <v>3501</v>
      </c>
      <c r="J1559" t="s">
        <v>3380</v>
      </c>
      <c r="K1559">
        <f t="shared" si="48"/>
        <v>0</v>
      </c>
      <c r="L1559" s="12">
        <f t="shared" si="49"/>
        <v>0</v>
      </c>
    </row>
    <row r="1560" spans="1:12" ht="24.75" customHeight="1">
      <c r="A1560" t="s">
        <v>117</v>
      </c>
      <c r="B1560" t="s">
        <v>118</v>
      </c>
      <c r="C1560" t="s">
        <v>3502</v>
      </c>
      <c r="D1560" t="s">
        <v>633</v>
      </c>
      <c r="E1560" s="1">
        <v>19015.68</v>
      </c>
      <c r="F1560" s="1">
        <v>18910.21</v>
      </c>
      <c r="G1560" s="11">
        <v>45145</v>
      </c>
      <c r="H1560" s="1">
        <v>18910.21</v>
      </c>
      <c r="I1560" t="s">
        <v>3503</v>
      </c>
      <c r="J1560" t="s">
        <v>3380</v>
      </c>
      <c r="K1560">
        <f aca="true" t="shared" si="50" ref="K1560:K1623">J1560-G1560</f>
        <v>0</v>
      </c>
      <c r="L1560" s="12">
        <f aca="true" t="shared" si="51" ref="L1560:L1623">K1560*H1560</f>
        <v>0</v>
      </c>
    </row>
    <row r="1561" spans="1:12" ht="24.75" customHeight="1">
      <c r="A1561" t="s">
        <v>117</v>
      </c>
      <c r="B1561" t="s">
        <v>118</v>
      </c>
      <c r="C1561" t="s">
        <v>3504</v>
      </c>
      <c r="D1561" t="s">
        <v>633</v>
      </c>
      <c r="E1561" s="1">
        <v>9601.04</v>
      </c>
      <c r="F1561" s="1">
        <v>9546.76</v>
      </c>
      <c r="G1561" s="11">
        <v>45145</v>
      </c>
      <c r="H1561" s="1">
        <v>9546.76</v>
      </c>
      <c r="I1561" t="s">
        <v>3505</v>
      </c>
      <c r="J1561" t="s">
        <v>3380</v>
      </c>
      <c r="K1561">
        <f t="shared" si="50"/>
        <v>0</v>
      </c>
      <c r="L1561" s="12">
        <f t="shared" si="51"/>
        <v>0</v>
      </c>
    </row>
    <row r="1562" spans="1:12" ht="24.75" customHeight="1">
      <c r="A1562" t="s">
        <v>117</v>
      </c>
      <c r="B1562" t="s">
        <v>118</v>
      </c>
      <c r="C1562" t="s">
        <v>3506</v>
      </c>
      <c r="D1562" t="s">
        <v>633</v>
      </c>
      <c r="E1562" s="1">
        <v>2717.54</v>
      </c>
      <c r="F1562" s="1">
        <v>2700.94</v>
      </c>
      <c r="G1562" s="11">
        <v>45145</v>
      </c>
      <c r="H1562" s="1">
        <v>2700.94</v>
      </c>
      <c r="I1562" t="s">
        <v>3507</v>
      </c>
      <c r="J1562" t="s">
        <v>3380</v>
      </c>
      <c r="K1562">
        <f t="shared" si="50"/>
        <v>0</v>
      </c>
      <c r="L1562" s="12">
        <f t="shared" si="51"/>
        <v>0</v>
      </c>
    </row>
    <row r="1563" spans="1:12" ht="24.75" customHeight="1">
      <c r="A1563" t="s">
        <v>117</v>
      </c>
      <c r="B1563" t="s">
        <v>118</v>
      </c>
      <c r="C1563" t="s">
        <v>3508</v>
      </c>
      <c r="D1563" t="s">
        <v>633</v>
      </c>
      <c r="E1563" s="1">
        <v>4571.69</v>
      </c>
      <c r="F1563" s="1">
        <v>4543.64</v>
      </c>
      <c r="G1563" s="11">
        <v>45145</v>
      </c>
      <c r="H1563" s="1">
        <v>4543.64</v>
      </c>
      <c r="I1563" t="s">
        <v>3509</v>
      </c>
      <c r="J1563" t="s">
        <v>3380</v>
      </c>
      <c r="K1563">
        <f t="shared" si="50"/>
        <v>0</v>
      </c>
      <c r="L1563" s="12">
        <f t="shared" si="51"/>
        <v>0</v>
      </c>
    </row>
    <row r="1564" spans="1:12" ht="24.75" customHeight="1">
      <c r="A1564" t="s">
        <v>117</v>
      </c>
      <c r="B1564" t="s">
        <v>118</v>
      </c>
      <c r="C1564" t="s">
        <v>3510</v>
      </c>
      <c r="D1564" t="s">
        <v>633</v>
      </c>
      <c r="E1564" s="1">
        <v>15869.34</v>
      </c>
      <c r="F1564" s="1">
        <v>15777.07</v>
      </c>
      <c r="G1564" s="11">
        <v>45145</v>
      </c>
      <c r="H1564" s="1">
        <v>15777.07</v>
      </c>
      <c r="I1564" t="s">
        <v>3511</v>
      </c>
      <c r="J1564" t="s">
        <v>3380</v>
      </c>
      <c r="K1564">
        <f t="shared" si="50"/>
        <v>0</v>
      </c>
      <c r="L1564" s="12">
        <f t="shared" si="51"/>
        <v>0</v>
      </c>
    </row>
    <row r="1565" spans="1:12" ht="24.75" customHeight="1">
      <c r="A1565" t="s">
        <v>117</v>
      </c>
      <c r="B1565" t="s">
        <v>118</v>
      </c>
      <c r="C1565" t="s">
        <v>3512</v>
      </c>
      <c r="D1565" t="s">
        <v>633</v>
      </c>
      <c r="E1565" s="1">
        <v>28014.44</v>
      </c>
      <c r="F1565" s="1">
        <v>27852.26</v>
      </c>
      <c r="G1565" s="11">
        <v>45145</v>
      </c>
      <c r="H1565" s="1">
        <v>27852.26</v>
      </c>
      <c r="I1565" t="s">
        <v>3513</v>
      </c>
      <c r="J1565" t="s">
        <v>3380</v>
      </c>
      <c r="K1565">
        <f t="shared" si="50"/>
        <v>0</v>
      </c>
      <c r="L1565" s="12">
        <f t="shared" si="51"/>
        <v>0</v>
      </c>
    </row>
    <row r="1566" spans="1:12" ht="24.75" customHeight="1">
      <c r="A1566" t="s">
        <v>117</v>
      </c>
      <c r="B1566" t="s">
        <v>118</v>
      </c>
      <c r="C1566" t="s">
        <v>3514</v>
      </c>
      <c r="D1566" t="s">
        <v>633</v>
      </c>
      <c r="E1566" s="1">
        <v>14035.32</v>
      </c>
      <c r="F1566" s="1">
        <v>13951.9</v>
      </c>
      <c r="G1566" s="11">
        <v>45145</v>
      </c>
      <c r="H1566" s="1">
        <v>13951.9</v>
      </c>
      <c r="I1566" t="s">
        <v>3515</v>
      </c>
      <c r="J1566" t="s">
        <v>3380</v>
      </c>
      <c r="K1566">
        <f t="shared" si="50"/>
        <v>0</v>
      </c>
      <c r="L1566" s="12">
        <f t="shared" si="51"/>
        <v>0</v>
      </c>
    </row>
    <row r="1567" spans="1:12" ht="24.75" customHeight="1">
      <c r="A1567" t="s">
        <v>117</v>
      </c>
      <c r="B1567" t="s">
        <v>118</v>
      </c>
      <c r="C1567" t="s">
        <v>3516</v>
      </c>
      <c r="D1567" t="s">
        <v>633</v>
      </c>
      <c r="E1567" s="1">
        <v>27277.58</v>
      </c>
      <c r="F1567" s="1">
        <v>27100.02</v>
      </c>
      <c r="G1567" s="11">
        <v>45145</v>
      </c>
      <c r="H1567" s="1">
        <v>27100.02</v>
      </c>
      <c r="I1567" t="s">
        <v>3517</v>
      </c>
      <c r="J1567" t="s">
        <v>3380</v>
      </c>
      <c r="K1567">
        <f t="shared" si="50"/>
        <v>0</v>
      </c>
      <c r="L1567" s="12">
        <f t="shared" si="51"/>
        <v>0</v>
      </c>
    </row>
    <row r="1568" spans="1:12" ht="24.75" customHeight="1">
      <c r="A1568" t="s">
        <v>155</v>
      </c>
      <c r="B1568" t="s">
        <v>156</v>
      </c>
      <c r="C1568" t="s">
        <v>3518</v>
      </c>
      <c r="D1568" t="s">
        <v>3519</v>
      </c>
      <c r="E1568" s="1">
        <v>1359.45</v>
      </c>
      <c r="F1568" s="1">
        <v>1114.3</v>
      </c>
      <c r="G1568" t="s">
        <v>3380</v>
      </c>
      <c r="H1568" s="1">
        <v>1114.3</v>
      </c>
      <c r="I1568" t="s">
        <v>3520</v>
      </c>
      <c r="J1568" t="s">
        <v>3380</v>
      </c>
      <c r="K1568">
        <f t="shared" si="50"/>
        <v>0</v>
      </c>
      <c r="L1568" s="2">
        <f t="shared" si="51"/>
        <v>0</v>
      </c>
    </row>
    <row r="1569" spans="1:12" ht="24.75" customHeight="1">
      <c r="A1569" t="s">
        <v>161</v>
      </c>
      <c r="B1569" t="s">
        <v>162</v>
      </c>
      <c r="C1569" t="s">
        <v>3521</v>
      </c>
      <c r="D1569" t="s">
        <v>2827</v>
      </c>
      <c r="E1569" s="1">
        <v>30.4</v>
      </c>
      <c r="F1569" s="1">
        <v>27.64</v>
      </c>
      <c r="G1569" t="s">
        <v>3366</v>
      </c>
      <c r="H1569" s="1">
        <v>27.64</v>
      </c>
      <c r="I1569" t="s">
        <v>3522</v>
      </c>
      <c r="J1569" t="s">
        <v>3380</v>
      </c>
      <c r="K1569">
        <f t="shared" si="50"/>
        <v>7</v>
      </c>
      <c r="L1569" s="2">
        <f t="shared" si="51"/>
        <v>193.48000000000002</v>
      </c>
    </row>
    <row r="1570" spans="1:12" ht="24.75" customHeight="1">
      <c r="A1570" t="s">
        <v>161</v>
      </c>
      <c r="B1570" t="s">
        <v>162</v>
      </c>
      <c r="C1570" t="s">
        <v>3523</v>
      </c>
      <c r="D1570" t="s">
        <v>2827</v>
      </c>
      <c r="E1570" s="1">
        <v>70.88</v>
      </c>
      <c r="F1570" s="1">
        <v>58.1</v>
      </c>
      <c r="G1570" t="s">
        <v>3366</v>
      </c>
      <c r="H1570" s="1">
        <v>58.1</v>
      </c>
      <c r="I1570" t="s">
        <v>3524</v>
      </c>
      <c r="J1570" t="s">
        <v>3380</v>
      </c>
      <c r="K1570">
        <f t="shared" si="50"/>
        <v>7</v>
      </c>
      <c r="L1570" s="2">
        <f t="shared" si="51"/>
        <v>406.7</v>
      </c>
    </row>
    <row r="1571" spans="1:12" ht="24.75" customHeight="1">
      <c r="A1571" t="s">
        <v>161</v>
      </c>
      <c r="B1571" t="s">
        <v>162</v>
      </c>
      <c r="C1571" t="s">
        <v>3525</v>
      </c>
      <c r="D1571" t="s">
        <v>2827</v>
      </c>
      <c r="E1571" s="1">
        <v>70.82</v>
      </c>
      <c r="F1571" s="1">
        <v>61.73</v>
      </c>
      <c r="G1571" t="s">
        <v>3366</v>
      </c>
      <c r="H1571" s="1">
        <v>61.73</v>
      </c>
      <c r="I1571" t="s">
        <v>3526</v>
      </c>
      <c r="J1571" t="s">
        <v>3380</v>
      </c>
      <c r="K1571">
        <f t="shared" si="50"/>
        <v>7</v>
      </c>
      <c r="L1571" s="2">
        <f t="shared" si="51"/>
        <v>432.10999999999996</v>
      </c>
    </row>
    <row r="1572" spans="1:12" ht="24.75" customHeight="1">
      <c r="A1572" t="s">
        <v>161</v>
      </c>
      <c r="B1572" t="s">
        <v>162</v>
      </c>
      <c r="C1572" t="s">
        <v>3527</v>
      </c>
      <c r="D1572" t="s">
        <v>2911</v>
      </c>
      <c r="E1572" s="1">
        <v>134.91</v>
      </c>
      <c r="F1572" s="1">
        <v>118.74</v>
      </c>
      <c r="G1572" t="s">
        <v>3381</v>
      </c>
      <c r="H1572" s="1">
        <v>118.74</v>
      </c>
      <c r="I1572" t="s">
        <v>3528</v>
      </c>
      <c r="J1572" t="s">
        <v>3380</v>
      </c>
      <c r="K1572">
        <f t="shared" si="50"/>
        <v>-2</v>
      </c>
      <c r="L1572" s="2">
        <f t="shared" si="51"/>
        <v>-237.48</v>
      </c>
    </row>
    <row r="1573" spans="1:12" ht="24.75" customHeight="1">
      <c r="A1573" t="s">
        <v>508</v>
      </c>
      <c r="B1573" t="s">
        <v>509</v>
      </c>
      <c r="C1573" t="s">
        <v>3529</v>
      </c>
      <c r="D1573" t="s">
        <v>2911</v>
      </c>
      <c r="E1573" s="1">
        <v>382.58</v>
      </c>
      <c r="F1573" s="1">
        <v>313.59</v>
      </c>
      <c r="G1573" t="s">
        <v>3381</v>
      </c>
      <c r="H1573" s="1">
        <v>313.59</v>
      </c>
      <c r="I1573" t="s">
        <v>3530</v>
      </c>
      <c r="J1573" t="s">
        <v>3380</v>
      </c>
      <c r="K1573">
        <f t="shared" si="50"/>
        <v>-2</v>
      </c>
      <c r="L1573" s="2">
        <f t="shared" si="51"/>
        <v>-627.18</v>
      </c>
    </row>
    <row r="1574" spans="1:12" ht="24.75" customHeight="1">
      <c r="A1574" t="s">
        <v>3531</v>
      </c>
      <c r="B1574" t="s">
        <v>3532</v>
      </c>
      <c r="C1574" t="s">
        <v>3533</v>
      </c>
      <c r="D1574" t="s">
        <v>2838</v>
      </c>
      <c r="E1574" s="1">
        <v>50.8</v>
      </c>
      <c r="F1574" s="1">
        <v>50.8</v>
      </c>
      <c r="G1574" t="s">
        <v>3364</v>
      </c>
      <c r="H1574" s="1">
        <v>50.8</v>
      </c>
      <c r="I1574" t="s">
        <v>3534</v>
      </c>
      <c r="J1574" t="s">
        <v>3380</v>
      </c>
      <c r="K1574">
        <f t="shared" si="50"/>
        <v>5</v>
      </c>
      <c r="L1574" s="2">
        <f t="shared" si="51"/>
        <v>254</v>
      </c>
    </row>
    <row r="1575" spans="1:12" ht="24.75" customHeight="1">
      <c r="A1575" t="s">
        <v>178</v>
      </c>
      <c r="B1575" t="s">
        <v>179</v>
      </c>
      <c r="C1575" t="s">
        <v>3535</v>
      </c>
      <c r="D1575" t="s">
        <v>2911</v>
      </c>
      <c r="E1575" s="1">
        <v>32.61</v>
      </c>
      <c r="F1575" s="1">
        <v>26.73</v>
      </c>
      <c r="G1575" t="s">
        <v>3381</v>
      </c>
      <c r="H1575" s="1">
        <v>26.73</v>
      </c>
      <c r="I1575" t="s">
        <v>3536</v>
      </c>
      <c r="J1575" t="s">
        <v>3380</v>
      </c>
      <c r="K1575">
        <f t="shared" si="50"/>
        <v>-2</v>
      </c>
      <c r="L1575" s="2">
        <f t="shared" si="51"/>
        <v>-53.46</v>
      </c>
    </row>
    <row r="1576" spans="1:12" ht="24.75" customHeight="1">
      <c r="A1576" t="s">
        <v>178</v>
      </c>
      <c r="B1576" t="s">
        <v>179</v>
      </c>
      <c r="C1576" t="s">
        <v>3537</v>
      </c>
      <c r="D1576" t="s">
        <v>2911</v>
      </c>
      <c r="E1576" s="1">
        <v>4366.47</v>
      </c>
      <c r="F1576" s="1">
        <v>3579.07</v>
      </c>
      <c r="G1576" t="s">
        <v>3381</v>
      </c>
      <c r="H1576" s="1">
        <v>3579.07</v>
      </c>
      <c r="I1576" t="s">
        <v>3538</v>
      </c>
      <c r="J1576" t="s">
        <v>3380</v>
      </c>
      <c r="K1576">
        <f t="shared" si="50"/>
        <v>-2</v>
      </c>
      <c r="L1576" s="2">
        <f t="shared" si="51"/>
        <v>-7158.14</v>
      </c>
    </row>
    <row r="1577" spans="1:12" ht="24.75" customHeight="1">
      <c r="A1577" t="s">
        <v>178</v>
      </c>
      <c r="B1577" t="s">
        <v>179</v>
      </c>
      <c r="C1577" t="s">
        <v>3539</v>
      </c>
      <c r="D1577" t="s">
        <v>2911</v>
      </c>
      <c r="E1577" s="1">
        <v>237.24</v>
      </c>
      <c r="F1577" s="1">
        <v>194.46</v>
      </c>
      <c r="G1577" t="s">
        <v>3381</v>
      </c>
      <c r="H1577" s="1">
        <v>194.46</v>
      </c>
      <c r="I1577" t="s">
        <v>3540</v>
      </c>
      <c r="J1577" t="s">
        <v>3380</v>
      </c>
      <c r="K1577">
        <f t="shared" si="50"/>
        <v>-2</v>
      </c>
      <c r="L1577" s="2">
        <f t="shared" si="51"/>
        <v>-388.92</v>
      </c>
    </row>
    <row r="1578" spans="1:12" ht="24.75" customHeight="1">
      <c r="A1578" t="s">
        <v>178</v>
      </c>
      <c r="B1578" t="s">
        <v>179</v>
      </c>
      <c r="C1578" t="s">
        <v>3541</v>
      </c>
      <c r="D1578" t="s">
        <v>2911</v>
      </c>
      <c r="E1578" s="1">
        <v>25.33</v>
      </c>
      <c r="F1578" s="1">
        <v>20.76</v>
      </c>
      <c r="G1578" t="s">
        <v>3381</v>
      </c>
      <c r="H1578" s="1">
        <v>20.76</v>
      </c>
      <c r="I1578" t="s">
        <v>3542</v>
      </c>
      <c r="J1578" t="s">
        <v>3380</v>
      </c>
      <c r="K1578">
        <f t="shared" si="50"/>
        <v>-2</v>
      </c>
      <c r="L1578" s="2">
        <f t="shared" si="51"/>
        <v>-41.52</v>
      </c>
    </row>
    <row r="1579" spans="1:12" ht="24.75" customHeight="1">
      <c r="A1579" t="s">
        <v>178</v>
      </c>
      <c r="B1579" t="s">
        <v>179</v>
      </c>
      <c r="C1579" t="s">
        <v>3543</v>
      </c>
      <c r="D1579" t="s">
        <v>2911</v>
      </c>
      <c r="E1579" s="1">
        <v>61.35</v>
      </c>
      <c r="F1579" s="1">
        <v>50.29</v>
      </c>
      <c r="G1579" t="s">
        <v>3381</v>
      </c>
      <c r="H1579" s="1">
        <v>50.29</v>
      </c>
      <c r="I1579" t="s">
        <v>3544</v>
      </c>
      <c r="J1579" t="s">
        <v>3380</v>
      </c>
      <c r="K1579">
        <f t="shared" si="50"/>
        <v>-2</v>
      </c>
      <c r="L1579" s="2">
        <f t="shared" si="51"/>
        <v>-100.58</v>
      </c>
    </row>
    <row r="1580" spans="1:12" ht="24.75" customHeight="1">
      <c r="A1580" t="s">
        <v>178</v>
      </c>
      <c r="B1580" t="s">
        <v>179</v>
      </c>
      <c r="C1580" t="s">
        <v>3545</v>
      </c>
      <c r="D1580" t="s">
        <v>2911</v>
      </c>
      <c r="E1580" s="1">
        <v>142.31</v>
      </c>
      <c r="F1580" s="1">
        <v>116.65</v>
      </c>
      <c r="G1580" t="s">
        <v>3381</v>
      </c>
      <c r="H1580" s="1">
        <v>116.65</v>
      </c>
      <c r="I1580" t="s">
        <v>3546</v>
      </c>
      <c r="J1580" t="s">
        <v>3380</v>
      </c>
      <c r="K1580">
        <f t="shared" si="50"/>
        <v>-2</v>
      </c>
      <c r="L1580" s="2">
        <f t="shared" si="51"/>
        <v>-233.3</v>
      </c>
    </row>
    <row r="1581" spans="1:12" ht="24.75" customHeight="1">
      <c r="A1581" t="s">
        <v>178</v>
      </c>
      <c r="B1581" t="s">
        <v>179</v>
      </c>
      <c r="C1581" t="s">
        <v>3547</v>
      </c>
      <c r="D1581" t="s">
        <v>2911</v>
      </c>
      <c r="E1581" s="1">
        <v>912.15</v>
      </c>
      <c r="F1581" s="1">
        <v>747.66</v>
      </c>
      <c r="G1581" t="s">
        <v>3381</v>
      </c>
      <c r="H1581" s="1">
        <v>747.66</v>
      </c>
      <c r="I1581" t="s">
        <v>3548</v>
      </c>
      <c r="J1581" t="s">
        <v>3380</v>
      </c>
      <c r="K1581">
        <f t="shared" si="50"/>
        <v>-2</v>
      </c>
      <c r="L1581" s="2">
        <f t="shared" si="51"/>
        <v>-1495.32</v>
      </c>
    </row>
    <row r="1582" spans="1:12" ht="24.75" customHeight="1">
      <c r="A1582" t="s">
        <v>178</v>
      </c>
      <c r="B1582" t="s">
        <v>179</v>
      </c>
      <c r="C1582" t="s">
        <v>3549</v>
      </c>
      <c r="D1582" t="s">
        <v>2911</v>
      </c>
      <c r="E1582" s="1">
        <v>939.44</v>
      </c>
      <c r="F1582" s="1">
        <v>770.03</v>
      </c>
      <c r="G1582" t="s">
        <v>3381</v>
      </c>
      <c r="H1582" s="1">
        <v>770.03</v>
      </c>
      <c r="I1582" t="s">
        <v>3550</v>
      </c>
      <c r="J1582" t="s">
        <v>3380</v>
      </c>
      <c r="K1582">
        <f t="shared" si="50"/>
        <v>-2</v>
      </c>
      <c r="L1582" s="2">
        <f t="shared" si="51"/>
        <v>-1540.06</v>
      </c>
    </row>
    <row r="1583" spans="1:12" ht="24.75" customHeight="1">
      <c r="A1583" t="s">
        <v>178</v>
      </c>
      <c r="B1583" t="s">
        <v>179</v>
      </c>
      <c r="C1583" t="s">
        <v>3551</v>
      </c>
      <c r="D1583" t="s">
        <v>2911</v>
      </c>
      <c r="E1583" s="1">
        <v>5759.01</v>
      </c>
      <c r="F1583" s="1">
        <v>4720.5</v>
      </c>
      <c r="G1583" t="s">
        <v>3381</v>
      </c>
      <c r="H1583" s="1">
        <v>4720.5</v>
      </c>
      <c r="I1583" t="s">
        <v>3552</v>
      </c>
      <c r="J1583" t="s">
        <v>3380</v>
      </c>
      <c r="K1583">
        <f t="shared" si="50"/>
        <v>-2</v>
      </c>
      <c r="L1583" s="2">
        <f t="shared" si="51"/>
        <v>-9441</v>
      </c>
    </row>
    <row r="1584" spans="1:12" ht="24.75" customHeight="1">
      <c r="A1584" t="s">
        <v>178</v>
      </c>
      <c r="B1584" t="s">
        <v>179</v>
      </c>
      <c r="C1584" t="s">
        <v>3553</v>
      </c>
      <c r="D1584" t="s">
        <v>2911</v>
      </c>
      <c r="E1584" s="1">
        <v>26.55</v>
      </c>
      <c r="F1584" s="1">
        <v>21.76</v>
      </c>
      <c r="G1584" t="s">
        <v>3381</v>
      </c>
      <c r="H1584" s="1">
        <v>21.76</v>
      </c>
      <c r="I1584" t="s">
        <v>3554</v>
      </c>
      <c r="J1584" t="s">
        <v>3380</v>
      </c>
      <c r="K1584">
        <f t="shared" si="50"/>
        <v>-2</v>
      </c>
      <c r="L1584" s="2">
        <f t="shared" si="51"/>
        <v>-43.52</v>
      </c>
    </row>
    <row r="1585" spans="1:12" ht="24.75" customHeight="1">
      <c r="A1585" t="s">
        <v>178</v>
      </c>
      <c r="B1585" t="s">
        <v>179</v>
      </c>
      <c r="C1585" t="s">
        <v>3555</v>
      </c>
      <c r="D1585" t="s">
        <v>2911</v>
      </c>
      <c r="E1585" s="1">
        <v>336.5</v>
      </c>
      <c r="F1585" s="1">
        <v>275.82</v>
      </c>
      <c r="G1585" t="s">
        <v>3381</v>
      </c>
      <c r="H1585" s="1">
        <v>275.82</v>
      </c>
      <c r="I1585" t="s">
        <v>3556</v>
      </c>
      <c r="J1585" t="s">
        <v>3380</v>
      </c>
      <c r="K1585">
        <f t="shared" si="50"/>
        <v>-2</v>
      </c>
      <c r="L1585" s="2">
        <f t="shared" si="51"/>
        <v>-551.64</v>
      </c>
    </row>
    <row r="1586" spans="1:12" ht="24.75" customHeight="1">
      <c r="A1586" t="s">
        <v>178</v>
      </c>
      <c r="B1586" t="s">
        <v>179</v>
      </c>
      <c r="C1586" t="s">
        <v>3557</v>
      </c>
      <c r="D1586" t="s">
        <v>2911</v>
      </c>
      <c r="E1586" s="1">
        <v>86.99</v>
      </c>
      <c r="F1586" s="1">
        <v>71.3</v>
      </c>
      <c r="G1586" t="s">
        <v>3381</v>
      </c>
      <c r="H1586" s="1">
        <v>71.3</v>
      </c>
      <c r="I1586" t="s">
        <v>3558</v>
      </c>
      <c r="J1586" t="s">
        <v>3380</v>
      </c>
      <c r="K1586">
        <f t="shared" si="50"/>
        <v>-2</v>
      </c>
      <c r="L1586" s="2">
        <f t="shared" si="51"/>
        <v>-142.6</v>
      </c>
    </row>
    <row r="1587" spans="1:12" ht="24.75" customHeight="1">
      <c r="A1587" t="s">
        <v>178</v>
      </c>
      <c r="B1587" t="s">
        <v>179</v>
      </c>
      <c r="C1587" t="s">
        <v>3559</v>
      </c>
      <c r="D1587" t="s">
        <v>2911</v>
      </c>
      <c r="E1587" s="1">
        <v>1605.89</v>
      </c>
      <c r="F1587" s="1">
        <v>1316.3</v>
      </c>
      <c r="G1587" t="s">
        <v>3381</v>
      </c>
      <c r="H1587" s="1">
        <v>1316.3</v>
      </c>
      <c r="I1587" t="s">
        <v>3560</v>
      </c>
      <c r="J1587" t="s">
        <v>3380</v>
      </c>
      <c r="K1587">
        <f t="shared" si="50"/>
        <v>-2</v>
      </c>
      <c r="L1587" s="2">
        <f t="shared" si="51"/>
        <v>-2632.6</v>
      </c>
    </row>
    <row r="1588" spans="1:12" ht="24.75" customHeight="1">
      <c r="A1588" t="s">
        <v>178</v>
      </c>
      <c r="B1588" t="s">
        <v>179</v>
      </c>
      <c r="C1588" t="s">
        <v>3561</v>
      </c>
      <c r="D1588" t="s">
        <v>2911</v>
      </c>
      <c r="E1588" s="1">
        <v>219.33</v>
      </c>
      <c r="F1588" s="1">
        <v>179.78</v>
      </c>
      <c r="G1588" t="s">
        <v>3381</v>
      </c>
      <c r="H1588" s="1">
        <v>179.78</v>
      </c>
      <c r="I1588" t="s">
        <v>3562</v>
      </c>
      <c r="J1588" t="s">
        <v>3380</v>
      </c>
      <c r="K1588">
        <f t="shared" si="50"/>
        <v>-2</v>
      </c>
      <c r="L1588" s="2">
        <f t="shared" si="51"/>
        <v>-359.56</v>
      </c>
    </row>
    <row r="1589" spans="1:12" ht="24.75" customHeight="1">
      <c r="A1589" t="s">
        <v>178</v>
      </c>
      <c r="B1589" t="s">
        <v>179</v>
      </c>
      <c r="C1589" t="s">
        <v>3563</v>
      </c>
      <c r="D1589" t="s">
        <v>2911</v>
      </c>
      <c r="E1589" s="1">
        <v>142.31</v>
      </c>
      <c r="F1589" s="1">
        <v>116.65</v>
      </c>
      <c r="G1589" t="s">
        <v>3381</v>
      </c>
      <c r="H1589" s="1">
        <v>116.65</v>
      </c>
      <c r="I1589" t="s">
        <v>3564</v>
      </c>
      <c r="J1589" t="s">
        <v>3380</v>
      </c>
      <c r="K1589">
        <f t="shared" si="50"/>
        <v>-2</v>
      </c>
      <c r="L1589" s="2">
        <f t="shared" si="51"/>
        <v>-233.3</v>
      </c>
    </row>
    <row r="1590" spans="1:12" ht="24.75" customHeight="1">
      <c r="A1590" t="s">
        <v>178</v>
      </c>
      <c r="B1590" t="s">
        <v>179</v>
      </c>
      <c r="C1590" t="s">
        <v>3565</v>
      </c>
      <c r="D1590" t="s">
        <v>2911</v>
      </c>
      <c r="E1590" s="1">
        <v>1240.53</v>
      </c>
      <c r="F1590" s="1">
        <v>1016.83</v>
      </c>
      <c r="G1590" t="s">
        <v>3381</v>
      </c>
      <c r="H1590" s="1">
        <v>1016.83</v>
      </c>
      <c r="I1590" t="s">
        <v>3566</v>
      </c>
      <c r="J1590" t="s">
        <v>3380</v>
      </c>
      <c r="K1590">
        <f t="shared" si="50"/>
        <v>-2</v>
      </c>
      <c r="L1590" s="2">
        <f t="shared" si="51"/>
        <v>-2033.66</v>
      </c>
    </row>
    <row r="1591" spans="1:12" ht="24.75" customHeight="1">
      <c r="A1591" t="s">
        <v>178</v>
      </c>
      <c r="B1591" t="s">
        <v>179</v>
      </c>
      <c r="C1591" t="s">
        <v>3567</v>
      </c>
      <c r="D1591" t="s">
        <v>2911</v>
      </c>
      <c r="E1591" s="1">
        <v>539.46</v>
      </c>
      <c r="F1591" s="1">
        <v>442.18</v>
      </c>
      <c r="G1591" t="s">
        <v>3381</v>
      </c>
      <c r="H1591" s="1">
        <v>442.18</v>
      </c>
      <c r="I1591" t="s">
        <v>3568</v>
      </c>
      <c r="J1591" t="s">
        <v>3380</v>
      </c>
      <c r="K1591">
        <f t="shared" si="50"/>
        <v>-2</v>
      </c>
      <c r="L1591" s="2">
        <f t="shared" si="51"/>
        <v>-884.36</v>
      </c>
    </row>
    <row r="1592" spans="1:12" ht="24.75" customHeight="1">
      <c r="A1592" t="s">
        <v>919</v>
      </c>
      <c r="B1592" t="s">
        <v>920</v>
      </c>
      <c r="C1592" t="s">
        <v>3569</v>
      </c>
      <c r="D1592" t="s">
        <v>2911</v>
      </c>
      <c r="E1592" s="1">
        <v>99.76</v>
      </c>
      <c r="F1592" s="1">
        <v>81.77</v>
      </c>
      <c r="G1592" t="s">
        <v>3381</v>
      </c>
      <c r="H1592" s="1">
        <v>81.77</v>
      </c>
      <c r="I1592" t="s">
        <v>3570</v>
      </c>
      <c r="J1592" t="s">
        <v>3380</v>
      </c>
      <c r="K1592">
        <f t="shared" si="50"/>
        <v>-2</v>
      </c>
      <c r="L1592" s="2">
        <f t="shared" si="51"/>
        <v>-163.54</v>
      </c>
    </row>
    <row r="1593" spans="1:12" ht="24.75" customHeight="1">
      <c r="A1593" t="s">
        <v>516</v>
      </c>
      <c r="B1593" t="s">
        <v>517</v>
      </c>
      <c r="C1593" t="s">
        <v>3571</v>
      </c>
      <c r="D1593" t="s">
        <v>2911</v>
      </c>
      <c r="E1593" s="1">
        <v>194.19</v>
      </c>
      <c r="F1593" s="1">
        <v>175.7</v>
      </c>
      <c r="G1593" t="s">
        <v>3381</v>
      </c>
      <c r="H1593" s="1">
        <v>175.7</v>
      </c>
      <c r="I1593" t="s">
        <v>3572</v>
      </c>
      <c r="J1593" t="s">
        <v>3380</v>
      </c>
      <c r="K1593">
        <f t="shared" si="50"/>
        <v>-2</v>
      </c>
      <c r="L1593" s="2">
        <f t="shared" si="51"/>
        <v>-351.4</v>
      </c>
    </row>
    <row r="1594" spans="1:12" ht="24.75" customHeight="1">
      <c r="A1594" t="s">
        <v>516</v>
      </c>
      <c r="B1594" t="s">
        <v>517</v>
      </c>
      <c r="C1594" t="s">
        <v>3573</v>
      </c>
      <c r="D1594" t="s">
        <v>2911</v>
      </c>
      <c r="E1594" s="1">
        <v>833.25</v>
      </c>
      <c r="F1594" s="1">
        <v>757.5</v>
      </c>
      <c r="G1594" t="s">
        <v>3381</v>
      </c>
      <c r="H1594" s="1">
        <v>757.5</v>
      </c>
      <c r="I1594" t="s">
        <v>3574</v>
      </c>
      <c r="J1594" t="s">
        <v>3380</v>
      </c>
      <c r="K1594">
        <f t="shared" si="50"/>
        <v>-2</v>
      </c>
      <c r="L1594" s="2">
        <f t="shared" si="51"/>
        <v>-1515</v>
      </c>
    </row>
    <row r="1595" spans="1:12" ht="24.75" customHeight="1">
      <c r="A1595" t="s">
        <v>516</v>
      </c>
      <c r="B1595" t="s">
        <v>517</v>
      </c>
      <c r="C1595" t="s">
        <v>3575</v>
      </c>
      <c r="D1595" t="s">
        <v>2911</v>
      </c>
      <c r="E1595" s="1">
        <v>498.75</v>
      </c>
      <c r="F1595" s="1">
        <v>475</v>
      </c>
      <c r="G1595" t="s">
        <v>3381</v>
      </c>
      <c r="H1595" s="1">
        <v>475</v>
      </c>
      <c r="I1595" t="s">
        <v>3576</v>
      </c>
      <c r="J1595" t="s">
        <v>3380</v>
      </c>
      <c r="K1595">
        <f t="shared" si="50"/>
        <v>-2</v>
      </c>
      <c r="L1595" s="2">
        <f t="shared" si="51"/>
        <v>-950</v>
      </c>
    </row>
    <row r="1596" spans="1:12" ht="24.75" customHeight="1">
      <c r="A1596" t="s">
        <v>516</v>
      </c>
      <c r="B1596" t="s">
        <v>517</v>
      </c>
      <c r="C1596" t="s">
        <v>3577</v>
      </c>
      <c r="D1596" t="s">
        <v>2911</v>
      </c>
      <c r="E1596" s="1">
        <v>504.58</v>
      </c>
      <c r="F1596" s="1">
        <v>440.35</v>
      </c>
      <c r="G1596" t="s">
        <v>3381</v>
      </c>
      <c r="H1596" s="1">
        <v>440.35</v>
      </c>
      <c r="I1596" t="s">
        <v>3578</v>
      </c>
      <c r="J1596" t="s">
        <v>3380</v>
      </c>
      <c r="K1596">
        <f t="shared" si="50"/>
        <v>-2</v>
      </c>
      <c r="L1596" s="2">
        <f t="shared" si="51"/>
        <v>-880.7</v>
      </c>
    </row>
    <row r="1597" spans="1:12" ht="24.75" customHeight="1">
      <c r="A1597" t="s">
        <v>342</v>
      </c>
      <c r="B1597" t="s">
        <v>343</v>
      </c>
      <c r="C1597" t="s">
        <v>3579</v>
      </c>
      <c r="D1597" t="s">
        <v>2911</v>
      </c>
      <c r="E1597" s="1">
        <v>1404</v>
      </c>
      <c r="F1597" s="1">
        <v>1404</v>
      </c>
      <c r="G1597" t="s">
        <v>3381</v>
      </c>
      <c r="H1597" s="1">
        <v>1404</v>
      </c>
      <c r="I1597" t="s">
        <v>3580</v>
      </c>
      <c r="J1597" t="s">
        <v>3380</v>
      </c>
      <c r="K1597">
        <f t="shared" si="50"/>
        <v>-2</v>
      </c>
      <c r="L1597" s="2">
        <f t="shared" si="51"/>
        <v>-2808</v>
      </c>
    </row>
    <row r="1598" spans="1:12" ht="24.75" customHeight="1">
      <c r="A1598" t="s">
        <v>522</v>
      </c>
      <c r="B1598" t="s">
        <v>523</v>
      </c>
      <c r="C1598" t="s">
        <v>3581</v>
      </c>
      <c r="D1598" t="s">
        <v>2911</v>
      </c>
      <c r="E1598" s="1">
        <v>1202.81</v>
      </c>
      <c r="F1598" s="1">
        <v>985.91</v>
      </c>
      <c r="G1598" t="s">
        <v>3381</v>
      </c>
      <c r="H1598" s="1">
        <v>985.91</v>
      </c>
      <c r="I1598" t="s">
        <v>3582</v>
      </c>
      <c r="J1598" t="s">
        <v>3380</v>
      </c>
      <c r="K1598">
        <f t="shared" si="50"/>
        <v>-2</v>
      </c>
      <c r="L1598" s="2">
        <f t="shared" si="51"/>
        <v>-1971.82</v>
      </c>
    </row>
    <row r="1599" spans="1:12" ht="24.75" customHeight="1">
      <c r="A1599" t="s">
        <v>522</v>
      </c>
      <c r="B1599" t="s">
        <v>523</v>
      </c>
      <c r="C1599" t="s">
        <v>3583</v>
      </c>
      <c r="D1599" t="s">
        <v>2911</v>
      </c>
      <c r="E1599" s="1">
        <v>1390.89</v>
      </c>
      <c r="F1599" s="1">
        <v>1140.07</v>
      </c>
      <c r="G1599" t="s">
        <v>3381</v>
      </c>
      <c r="H1599" s="1">
        <v>1140.07</v>
      </c>
      <c r="I1599" t="s">
        <v>3584</v>
      </c>
      <c r="J1599" t="s">
        <v>3380</v>
      </c>
      <c r="K1599">
        <f t="shared" si="50"/>
        <v>-2</v>
      </c>
      <c r="L1599" s="2">
        <f t="shared" si="51"/>
        <v>-2280.14</v>
      </c>
    </row>
    <row r="1600" spans="1:12" ht="24.75" customHeight="1">
      <c r="A1600" t="s">
        <v>198</v>
      </c>
      <c r="B1600" t="s">
        <v>199</v>
      </c>
      <c r="C1600" t="s">
        <v>3585</v>
      </c>
      <c r="D1600" t="s">
        <v>2911</v>
      </c>
      <c r="E1600" s="1">
        <v>153.44</v>
      </c>
      <c r="F1600" s="1">
        <v>125.77</v>
      </c>
      <c r="G1600" t="s">
        <v>3381</v>
      </c>
      <c r="H1600" s="1">
        <v>125.77</v>
      </c>
      <c r="I1600" t="s">
        <v>3586</v>
      </c>
      <c r="J1600" t="s">
        <v>3380</v>
      </c>
      <c r="K1600">
        <f t="shared" si="50"/>
        <v>-2</v>
      </c>
      <c r="L1600" s="2">
        <f t="shared" si="51"/>
        <v>-251.54</v>
      </c>
    </row>
    <row r="1601" spans="1:12" ht="24.75" customHeight="1">
      <c r="A1601" t="s">
        <v>198</v>
      </c>
      <c r="B1601" t="s">
        <v>199</v>
      </c>
      <c r="C1601" t="s">
        <v>3587</v>
      </c>
      <c r="D1601" t="s">
        <v>2911</v>
      </c>
      <c r="E1601" s="1">
        <v>258.88</v>
      </c>
      <c r="F1601" s="1">
        <v>212.2</v>
      </c>
      <c r="G1601" t="s">
        <v>3381</v>
      </c>
      <c r="H1601" s="1">
        <v>212.2</v>
      </c>
      <c r="I1601" t="s">
        <v>3588</v>
      </c>
      <c r="J1601" t="s">
        <v>3380</v>
      </c>
      <c r="K1601">
        <f t="shared" si="50"/>
        <v>-2</v>
      </c>
      <c r="L1601" s="2">
        <f t="shared" si="51"/>
        <v>-424.4</v>
      </c>
    </row>
    <row r="1602" spans="1:12" ht="24.75" customHeight="1">
      <c r="A1602" t="s">
        <v>198</v>
      </c>
      <c r="B1602" t="s">
        <v>199</v>
      </c>
      <c r="C1602" t="s">
        <v>3589</v>
      </c>
      <c r="D1602" t="s">
        <v>2911</v>
      </c>
      <c r="E1602" s="1">
        <v>491.17</v>
      </c>
      <c r="F1602" s="1">
        <v>402.6</v>
      </c>
      <c r="G1602" t="s">
        <v>3381</v>
      </c>
      <c r="H1602" s="1">
        <v>402.6</v>
      </c>
      <c r="I1602" t="s">
        <v>3590</v>
      </c>
      <c r="J1602" t="s">
        <v>3380</v>
      </c>
      <c r="K1602">
        <f t="shared" si="50"/>
        <v>-2</v>
      </c>
      <c r="L1602" s="2">
        <f t="shared" si="51"/>
        <v>-805.2</v>
      </c>
    </row>
    <row r="1603" spans="1:12" ht="24.75" customHeight="1">
      <c r="A1603" t="s">
        <v>198</v>
      </c>
      <c r="B1603" t="s">
        <v>199</v>
      </c>
      <c r="C1603" t="s">
        <v>3591</v>
      </c>
      <c r="D1603" t="s">
        <v>2911</v>
      </c>
      <c r="E1603" s="1">
        <v>915</v>
      </c>
      <c r="F1603" s="1">
        <v>750</v>
      </c>
      <c r="G1603" t="s">
        <v>3381</v>
      </c>
      <c r="H1603" s="1">
        <v>750</v>
      </c>
      <c r="I1603" t="s">
        <v>3592</v>
      </c>
      <c r="J1603" t="s">
        <v>3380</v>
      </c>
      <c r="K1603">
        <f t="shared" si="50"/>
        <v>-2</v>
      </c>
      <c r="L1603" s="2">
        <f t="shared" si="51"/>
        <v>-1500</v>
      </c>
    </row>
    <row r="1604" spans="1:12" ht="24.75" customHeight="1">
      <c r="A1604" t="s">
        <v>198</v>
      </c>
      <c r="B1604" t="s">
        <v>199</v>
      </c>
      <c r="C1604" t="s">
        <v>3593</v>
      </c>
      <c r="D1604" t="s">
        <v>2911</v>
      </c>
      <c r="E1604" s="1">
        <v>2.68</v>
      </c>
      <c r="F1604" s="1">
        <v>2.2</v>
      </c>
      <c r="G1604" t="s">
        <v>3381</v>
      </c>
      <c r="H1604" s="1">
        <v>2.2</v>
      </c>
      <c r="I1604" t="s">
        <v>3594</v>
      </c>
      <c r="J1604" t="s">
        <v>3380</v>
      </c>
      <c r="K1604">
        <f t="shared" si="50"/>
        <v>-2</v>
      </c>
      <c r="L1604" s="2">
        <f t="shared" si="51"/>
        <v>-4.4</v>
      </c>
    </row>
    <row r="1605" spans="1:12" ht="24.75" customHeight="1">
      <c r="A1605" t="s">
        <v>198</v>
      </c>
      <c r="B1605" t="s">
        <v>199</v>
      </c>
      <c r="C1605" t="s">
        <v>3595</v>
      </c>
      <c r="D1605" t="s">
        <v>2911</v>
      </c>
      <c r="E1605" s="1">
        <v>1397.14</v>
      </c>
      <c r="F1605" s="1">
        <v>1145.2</v>
      </c>
      <c r="G1605" t="s">
        <v>3381</v>
      </c>
      <c r="H1605" s="1">
        <v>1145.2</v>
      </c>
      <c r="I1605" t="s">
        <v>3596</v>
      </c>
      <c r="J1605" t="s">
        <v>3380</v>
      </c>
      <c r="K1605">
        <f t="shared" si="50"/>
        <v>-2</v>
      </c>
      <c r="L1605" s="2">
        <f t="shared" si="51"/>
        <v>-2290.4</v>
      </c>
    </row>
    <row r="1606" spans="1:12" ht="24.75" customHeight="1">
      <c r="A1606" t="s">
        <v>931</v>
      </c>
      <c r="B1606" t="s">
        <v>932</v>
      </c>
      <c r="C1606" t="s">
        <v>3597</v>
      </c>
      <c r="D1606" t="s">
        <v>2834</v>
      </c>
      <c r="E1606" s="1">
        <v>82.35</v>
      </c>
      <c r="F1606" s="1">
        <v>67.5</v>
      </c>
      <c r="G1606" t="s">
        <v>3598</v>
      </c>
      <c r="H1606" s="1">
        <v>67.5</v>
      </c>
      <c r="I1606" t="s">
        <v>3599</v>
      </c>
      <c r="J1606" t="s">
        <v>3380</v>
      </c>
      <c r="K1606">
        <f t="shared" si="50"/>
        <v>6</v>
      </c>
      <c r="L1606" s="2">
        <f t="shared" si="51"/>
        <v>405</v>
      </c>
    </row>
    <row r="1607" spans="1:12" ht="24.75" customHeight="1">
      <c r="A1607" t="s">
        <v>931</v>
      </c>
      <c r="B1607" t="s">
        <v>932</v>
      </c>
      <c r="C1607" t="s">
        <v>3600</v>
      </c>
      <c r="D1607" t="s">
        <v>2911</v>
      </c>
      <c r="E1607" s="1">
        <v>1087.02</v>
      </c>
      <c r="F1607" s="1">
        <v>891</v>
      </c>
      <c r="G1607" t="s">
        <v>3381</v>
      </c>
      <c r="H1607" s="1">
        <v>891</v>
      </c>
      <c r="I1607" t="s">
        <v>3601</v>
      </c>
      <c r="J1607" t="s">
        <v>3380</v>
      </c>
      <c r="K1607">
        <f t="shared" si="50"/>
        <v>-2</v>
      </c>
      <c r="L1607" s="2">
        <f t="shared" si="51"/>
        <v>-1782</v>
      </c>
    </row>
    <row r="1608" spans="1:12" ht="24.75" customHeight="1">
      <c r="A1608" t="s">
        <v>931</v>
      </c>
      <c r="B1608" t="s">
        <v>932</v>
      </c>
      <c r="C1608" t="s">
        <v>3602</v>
      </c>
      <c r="D1608" t="s">
        <v>2911</v>
      </c>
      <c r="E1608" s="1">
        <v>65.88</v>
      </c>
      <c r="F1608" s="1">
        <v>54</v>
      </c>
      <c r="G1608" t="s">
        <v>3381</v>
      </c>
      <c r="H1608" s="1">
        <v>54</v>
      </c>
      <c r="I1608" t="s">
        <v>3603</v>
      </c>
      <c r="J1608" t="s">
        <v>3380</v>
      </c>
      <c r="K1608">
        <f t="shared" si="50"/>
        <v>-2</v>
      </c>
      <c r="L1608" s="2">
        <f t="shared" si="51"/>
        <v>-108</v>
      </c>
    </row>
    <row r="1609" spans="1:12" ht="24.75" customHeight="1">
      <c r="A1609" t="s">
        <v>2325</v>
      </c>
      <c r="B1609" t="s">
        <v>2326</v>
      </c>
      <c r="C1609" t="s">
        <v>519</v>
      </c>
      <c r="D1609" t="s">
        <v>2817</v>
      </c>
      <c r="E1609" s="1">
        <v>305</v>
      </c>
      <c r="F1609" s="1">
        <v>250</v>
      </c>
      <c r="G1609" t="s">
        <v>3386</v>
      </c>
      <c r="H1609" s="1">
        <v>250</v>
      </c>
      <c r="I1609" t="s">
        <v>3604</v>
      </c>
      <c r="J1609" t="s">
        <v>3380</v>
      </c>
      <c r="K1609">
        <f t="shared" si="50"/>
        <v>-1</v>
      </c>
      <c r="L1609" s="2">
        <f t="shared" si="51"/>
        <v>-250</v>
      </c>
    </row>
    <row r="1610" spans="1:12" ht="24.75" customHeight="1">
      <c r="A1610" t="s">
        <v>1517</v>
      </c>
      <c r="B1610" t="s">
        <v>1518</v>
      </c>
      <c r="C1610" t="s">
        <v>3605</v>
      </c>
      <c r="D1610" t="s">
        <v>2911</v>
      </c>
      <c r="E1610" s="1">
        <v>375.76</v>
      </c>
      <c r="F1610" s="1">
        <v>308</v>
      </c>
      <c r="G1610" t="s">
        <v>3381</v>
      </c>
      <c r="H1610" s="1">
        <v>308</v>
      </c>
      <c r="I1610" t="s">
        <v>3606</v>
      </c>
      <c r="J1610" t="s">
        <v>3380</v>
      </c>
      <c r="K1610">
        <f t="shared" si="50"/>
        <v>-2</v>
      </c>
      <c r="L1610" s="2">
        <f t="shared" si="51"/>
        <v>-616</v>
      </c>
    </row>
    <row r="1611" spans="1:12" ht="24.75" customHeight="1">
      <c r="A1611" t="s">
        <v>3607</v>
      </c>
      <c r="B1611" t="s">
        <v>3608</v>
      </c>
      <c r="C1611" t="s">
        <v>3609</v>
      </c>
      <c r="D1611" t="s">
        <v>2817</v>
      </c>
      <c r="E1611" s="1">
        <v>225.7</v>
      </c>
      <c r="F1611" s="1">
        <v>185</v>
      </c>
      <c r="G1611" t="s">
        <v>3386</v>
      </c>
      <c r="H1611" s="1">
        <v>185</v>
      </c>
      <c r="I1611" t="s">
        <v>3610</v>
      </c>
      <c r="J1611" t="s">
        <v>3380</v>
      </c>
      <c r="K1611">
        <f t="shared" si="50"/>
        <v>-1</v>
      </c>
      <c r="L1611" s="2">
        <f t="shared" si="51"/>
        <v>-185</v>
      </c>
    </row>
    <row r="1612" spans="1:12" ht="24.75" customHeight="1">
      <c r="A1612" t="s">
        <v>1420</v>
      </c>
      <c r="B1612" t="s">
        <v>1421</v>
      </c>
      <c r="C1612" t="s">
        <v>3611</v>
      </c>
      <c r="D1612" t="s">
        <v>41</v>
      </c>
      <c r="E1612" s="1">
        <v>3953.58</v>
      </c>
      <c r="F1612" s="1">
        <v>3240.64</v>
      </c>
      <c r="G1612" t="s">
        <v>751</v>
      </c>
      <c r="H1612" s="1">
        <v>3240.64</v>
      </c>
      <c r="I1612" t="s">
        <v>3612</v>
      </c>
      <c r="J1612" t="s">
        <v>3381</v>
      </c>
      <c r="K1612">
        <f t="shared" si="50"/>
        <v>180</v>
      </c>
      <c r="L1612" s="2">
        <f t="shared" si="51"/>
        <v>583315.2</v>
      </c>
    </row>
    <row r="1613" spans="1:12" ht="24.75" customHeight="1">
      <c r="A1613" t="s">
        <v>1420</v>
      </c>
      <c r="B1613" t="s">
        <v>1421</v>
      </c>
      <c r="C1613" t="s">
        <v>3613</v>
      </c>
      <c r="D1613" t="s">
        <v>41</v>
      </c>
      <c r="E1613" s="1">
        <v>6020.87</v>
      </c>
      <c r="F1613" s="1">
        <v>5473.52</v>
      </c>
      <c r="G1613" t="s">
        <v>751</v>
      </c>
      <c r="H1613" s="1">
        <v>5473.52</v>
      </c>
      <c r="I1613" t="s">
        <v>3614</v>
      </c>
      <c r="J1613" t="s">
        <v>3381</v>
      </c>
      <c r="K1613">
        <f t="shared" si="50"/>
        <v>180</v>
      </c>
      <c r="L1613" s="2">
        <f t="shared" si="51"/>
        <v>985233.6000000001</v>
      </c>
    </row>
    <row r="1614" spans="1:12" ht="24.75" customHeight="1">
      <c r="A1614" t="s">
        <v>1420</v>
      </c>
      <c r="B1614" t="s">
        <v>1421</v>
      </c>
      <c r="C1614" t="s">
        <v>3615</v>
      </c>
      <c r="D1614" t="s">
        <v>98</v>
      </c>
      <c r="E1614" s="1">
        <v>5838.05</v>
      </c>
      <c r="F1614" s="1">
        <v>5307.32</v>
      </c>
      <c r="G1614" t="s">
        <v>1123</v>
      </c>
      <c r="H1614" s="1">
        <v>5307.32</v>
      </c>
      <c r="I1614" t="s">
        <v>3616</v>
      </c>
      <c r="J1614" t="s">
        <v>3381</v>
      </c>
      <c r="K1614">
        <f t="shared" si="50"/>
        <v>152</v>
      </c>
      <c r="L1614" s="2">
        <f t="shared" si="51"/>
        <v>806712.6399999999</v>
      </c>
    </row>
    <row r="1615" spans="1:12" ht="24.75" customHeight="1">
      <c r="A1615" t="s">
        <v>1420</v>
      </c>
      <c r="B1615" t="s">
        <v>1421</v>
      </c>
      <c r="C1615" t="s">
        <v>3617</v>
      </c>
      <c r="D1615" t="s">
        <v>98</v>
      </c>
      <c r="E1615" s="1">
        <v>3833.53</v>
      </c>
      <c r="F1615" s="1">
        <v>3142.24</v>
      </c>
      <c r="G1615" t="s">
        <v>1123</v>
      </c>
      <c r="H1615" s="1">
        <v>3142.24</v>
      </c>
      <c r="I1615" t="s">
        <v>3618</v>
      </c>
      <c r="J1615" t="s">
        <v>3381</v>
      </c>
      <c r="K1615">
        <f t="shared" si="50"/>
        <v>152</v>
      </c>
      <c r="L1615" s="2">
        <f t="shared" si="51"/>
        <v>477620.48</v>
      </c>
    </row>
    <row r="1616" spans="1:12" ht="24.75" customHeight="1">
      <c r="A1616" t="s">
        <v>1420</v>
      </c>
      <c r="B1616" t="s">
        <v>1421</v>
      </c>
      <c r="C1616" t="s">
        <v>3619</v>
      </c>
      <c r="D1616" t="s">
        <v>98</v>
      </c>
      <c r="E1616" s="1">
        <v>4875.2</v>
      </c>
      <c r="F1616" s="1">
        <v>4432</v>
      </c>
      <c r="G1616" t="s">
        <v>1123</v>
      </c>
      <c r="H1616" s="1">
        <v>4432</v>
      </c>
      <c r="I1616" t="s">
        <v>3620</v>
      </c>
      <c r="J1616" t="s">
        <v>3381</v>
      </c>
      <c r="K1616">
        <f t="shared" si="50"/>
        <v>152</v>
      </c>
      <c r="L1616" s="2">
        <f t="shared" si="51"/>
        <v>673664</v>
      </c>
    </row>
    <row r="1617" spans="1:12" ht="24.75" customHeight="1">
      <c r="A1617" t="s">
        <v>1420</v>
      </c>
      <c r="B1617" t="s">
        <v>1421</v>
      </c>
      <c r="C1617" t="s">
        <v>3621</v>
      </c>
      <c r="D1617" t="s">
        <v>98</v>
      </c>
      <c r="E1617" s="1">
        <v>3201.28</v>
      </c>
      <c r="F1617" s="1">
        <v>2624</v>
      </c>
      <c r="G1617" t="s">
        <v>1123</v>
      </c>
      <c r="H1617" s="1">
        <v>2624</v>
      </c>
      <c r="I1617" t="s">
        <v>3622</v>
      </c>
      <c r="J1617" t="s">
        <v>3381</v>
      </c>
      <c r="K1617">
        <f t="shared" si="50"/>
        <v>152</v>
      </c>
      <c r="L1617" s="2">
        <f t="shared" si="51"/>
        <v>398848</v>
      </c>
    </row>
    <row r="1618" spans="1:12" ht="24.75" customHeight="1">
      <c r="A1618" t="s">
        <v>1420</v>
      </c>
      <c r="B1618" t="s">
        <v>1421</v>
      </c>
      <c r="C1618" t="s">
        <v>3623</v>
      </c>
      <c r="D1618" t="s">
        <v>98</v>
      </c>
      <c r="E1618" s="1">
        <v>3407.38</v>
      </c>
      <c r="F1618" s="1">
        <v>3097.75</v>
      </c>
      <c r="G1618" t="s">
        <v>1123</v>
      </c>
      <c r="H1618" s="1">
        <v>3097.75</v>
      </c>
      <c r="I1618" t="s">
        <v>3624</v>
      </c>
      <c r="J1618" t="s">
        <v>3381</v>
      </c>
      <c r="K1618">
        <f t="shared" si="50"/>
        <v>152</v>
      </c>
      <c r="L1618" s="2">
        <f t="shared" si="51"/>
        <v>470858</v>
      </c>
    </row>
    <row r="1619" spans="1:12" ht="24.75" customHeight="1">
      <c r="A1619" t="s">
        <v>1420</v>
      </c>
      <c r="B1619" t="s">
        <v>1421</v>
      </c>
      <c r="C1619" t="s">
        <v>3625</v>
      </c>
      <c r="D1619" t="s">
        <v>19</v>
      </c>
      <c r="E1619" s="1">
        <v>4318.68</v>
      </c>
      <c r="F1619" s="1">
        <v>3565.74</v>
      </c>
      <c r="G1619" t="s">
        <v>1123</v>
      </c>
      <c r="H1619" s="1">
        <v>3565.74</v>
      </c>
      <c r="I1619" t="s">
        <v>3626</v>
      </c>
      <c r="J1619" t="s">
        <v>3381</v>
      </c>
      <c r="K1619">
        <f t="shared" si="50"/>
        <v>152</v>
      </c>
      <c r="L1619" s="2">
        <f t="shared" si="51"/>
        <v>541992.48</v>
      </c>
    </row>
    <row r="1620" spans="1:12" ht="24.75" customHeight="1">
      <c r="A1620" t="s">
        <v>1420</v>
      </c>
      <c r="B1620" t="s">
        <v>1421</v>
      </c>
      <c r="C1620" t="s">
        <v>3627</v>
      </c>
      <c r="D1620" t="s">
        <v>19</v>
      </c>
      <c r="E1620" s="1">
        <v>109.89</v>
      </c>
      <c r="F1620" s="1">
        <v>99.9</v>
      </c>
      <c r="G1620" t="s">
        <v>1123</v>
      </c>
      <c r="H1620" s="1">
        <v>99.9</v>
      </c>
      <c r="I1620" t="s">
        <v>3628</v>
      </c>
      <c r="J1620" t="s">
        <v>3381</v>
      </c>
      <c r="K1620">
        <f t="shared" si="50"/>
        <v>152</v>
      </c>
      <c r="L1620" s="2">
        <f t="shared" si="51"/>
        <v>15184.800000000001</v>
      </c>
    </row>
    <row r="1621" spans="1:12" ht="24.75" customHeight="1">
      <c r="A1621" t="s">
        <v>1420</v>
      </c>
      <c r="B1621" t="s">
        <v>1421</v>
      </c>
      <c r="C1621" t="s">
        <v>3629</v>
      </c>
      <c r="D1621" t="s">
        <v>19</v>
      </c>
      <c r="E1621" s="1">
        <v>81.03</v>
      </c>
      <c r="F1621" s="1">
        <v>66.42</v>
      </c>
      <c r="G1621" t="s">
        <v>1123</v>
      </c>
      <c r="H1621" s="1">
        <v>66.42</v>
      </c>
      <c r="I1621" t="s">
        <v>3630</v>
      </c>
      <c r="J1621" t="s">
        <v>3381</v>
      </c>
      <c r="K1621">
        <f t="shared" si="50"/>
        <v>152</v>
      </c>
      <c r="L1621" s="2">
        <f t="shared" si="51"/>
        <v>10095.84</v>
      </c>
    </row>
    <row r="1622" spans="1:12" ht="24.75" customHeight="1">
      <c r="A1622" t="s">
        <v>1420</v>
      </c>
      <c r="B1622" t="s">
        <v>1421</v>
      </c>
      <c r="C1622" t="s">
        <v>3631</v>
      </c>
      <c r="D1622" t="s">
        <v>19</v>
      </c>
      <c r="E1622" s="1">
        <v>22.51</v>
      </c>
      <c r="F1622" s="1">
        <v>18.45</v>
      </c>
      <c r="G1622" t="s">
        <v>1123</v>
      </c>
      <c r="H1622" s="1">
        <v>18.45</v>
      </c>
      <c r="I1622" t="s">
        <v>3632</v>
      </c>
      <c r="J1622" t="s">
        <v>3381</v>
      </c>
      <c r="K1622">
        <f t="shared" si="50"/>
        <v>152</v>
      </c>
      <c r="L1622" s="2">
        <f t="shared" si="51"/>
        <v>2804.4</v>
      </c>
    </row>
    <row r="1623" spans="1:12" ht="24.75" customHeight="1">
      <c r="A1623" t="s">
        <v>1420</v>
      </c>
      <c r="B1623" t="s">
        <v>1421</v>
      </c>
      <c r="C1623" t="s">
        <v>3633</v>
      </c>
      <c r="D1623" t="s">
        <v>19</v>
      </c>
      <c r="E1623" s="1">
        <v>30.53</v>
      </c>
      <c r="F1623" s="1">
        <v>27.75</v>
      </c>
      <c r="G1623" t="s">
        <v>1123</v>
      </c>
      <c r="H1623" s="1">
        <v>27.75</v>
      </c>
      <c r="I1623" t="s">
        <v>3634</v>
      </c>
      <c r="J1623" t="s">
        <v>3381</v>
      </c>
      <c r="K1623">
        <f t="shared" si="50"/>
        <v>152</v>
      </c>
      <c r="L1623" s="2">
        <f t="shared" si="51"/>
        <v>4218</v>
      </c>
    </row>
    <row r="1624" spans="1:12" ht="24.75" customHeight="1">
      <c r="A1624" t="s">
        <v>1420</v>
      </c>
      <c r="B1624" t="s">
        <v>1421</v>
      </c>
      <c r="C1624" t="s">
        <v>3635</v>
      </c>
      <c r="D1624" t="s">
        <v>14</v>
      </c>
      <c r="E1624" s="1">
        <v>1304.12</v>
      </c>
      <c r="F1624" s="1">
        <v>1185.56</v>
      </c>
      <c r="G1624" t="s">
        <v>1720</v>
      </c>
      <c r="H1624" s="1">
        <v>1185.56</v>
      </c>
      <c r="I1624" t="s">
        <v>3636</v>
      </c>
      <c r="J1624" t="s">
        <v>3381</v>
      </c>
      <c r="K1624">
        <f aca="true" t="shared" si="52" ref="K1624:K1687">J1624-G1624</f>
        <v>121</v>
      </c>
      <c r="L1624" s="2">
        <f aca="true" t="shared" si="53" ref="L1624:L1687">K1624*H1624</f>
        <v>143452.75999999998</v>
      </c>
    </row>
    <row r="1625" spans="1:12" ht="24.75" customHeight="1">
      <c r="A1625" t="s">
        <v>1420</v>
      </c>
      <c r="B1625" t="s">
        <v>1421</v>
      </c>
      <c r="C1625" t="s">
        <v>3637</v>
      </c>
      <c r="D1625" t="s">
        <v>14</v>
      </c>
      <c r="E1625" s="1">
        <v>856.34</v>
      </c>
      <c r="F1625" s="1">
        <v>701.92</v>
      </c>
      <c r="G1625" t="s">
        <v>1720</v>
      </c>
      <c r="H1625" s="1">
        <v>701.92</v>
      </c>
      <c r="I1625" t="s">
        <v>3638</v>
      </c>
      <c r="J1625" t="s">
        <v>3381</v>
      </c>
      <c r="K1625">
        <f t="shared" si="52"/>
        <v>121</v>
      </c>
      <c r="L1625" s="2">
        <f t="shared" si="53"/>
        <v>84932.31999999999</v>
      </c>
    </row>
    <row r="1626" spans="1:12" ht="24.75" customHeight="1">
      <c r="A1626" t="s">
        <v>1420</v>
      </c>
      <c r="B1626" t="s">
        <v>1421</v>
      </c>
      <c r="C1626" t="s">
        <v>3639</v>
      </c>
      <c r="D1626" t="s">
        <v>638</v>
      </c>
      <c r="E1626" s="1">
        <v>4209.68</v>
      </c>
      <c r="F1626" s="1">
        <v>3450.56</v>
      </c>
      <c r="G1626" t="s">
        <v>2148</v>
      </c>
      <c r="H1626" s="1">
        <v>3450.56</v>
      </c>
      <c r="I1626" t="s">
        <v>3640</v>
      </c>
      <c r="J1626" t="s">
        <v>3381</v>
      </c>
      <c r="K1626">
        <f t="shared" si="52"/>
        <v>91</v>
      </c>
      <c r="L1626" s="2">
        <f t="shared" si="53"/>
        <v>314000.96</v>
      </c>
    </row>
    <row r="1627" spans="1:12" ht="24.75" customHeight="1">
      <c r="A1627" t="s">
        <v>1420</v>
      </c>
      <c r="B1627" t="s">
        <v>1421</v>
      </c>
      <c r="C1627" t="s">
        <v>3641</v>
      </c>
      <c r="D1627" t="s">
        <v>638</v>
      </c>
      <c r="E1627" s="1">
        <v>6410.89</v>
      </c>
      <c r="F1627" s="1">
        <v>5828.08</v>
      </c>
      <c r="G1627" t="s">
        <v>2148</v>
      </c>
      <c r="H1627" s="1">
        <v>5828.08</v>
      </c>
      <c r="I1627" t="s">
        <v>3642</v>
      </c>
      <c r="J1627" t="s">
        <v>3381</v>
      </c>
      <c r="K1627">
        <f t="shared" si="52"/>
        <v>91</v>
      </c>
      <c r="L1627" s="2">
        <f t="shared" si="53"/>
        <v>530355.28</v>
      </c>
    </row>
    <row r="1628" spans="1:12" ht="24.75" customHeight="1">
      <c r="A1628" t="s">
        <v>1420</v>
      </c>
      <c r="B1628" t="s">
        <v>1421</v>
      </c>
      <c r="C1628" t="s">
        <v>3643</v>
      </c>
      <c r="D1628" t="s">
        <v>638</v>
      </c>
      <c r="E1628" s="1">
        <v>76.53</v>
      </c>
      <c r="F1628" s="1">
        <v>62.73</v>
      </c>
      <c r="G1628" t="s">
        <v>2148</v>
      </c>
      <c r="H1628" s="1">
        <v>62.73</v>
      </c>
      <c r="I1628" t="s">
        <v>3644</v>
      </c>
      <c r="J1628" t="s">
        <v>3381</v>
      </c>
      <c r="K1628">
        <f t="shared" si="52"/>
        <v>91</v>
      </c>
      <c r="L1628" s="2">
        <f t="shared" si="53"/>
        <v>5708.429999999999</v>
      </c>
    </row>
    <row r="1629" spans="1:12" ht="24.75" customHeight="1">
      <c r="A1629" t="s">
        <v>1420</v>
      </c>
      <c r="B1629" t="s">
        <v>1421</v>
      </c>
      <c r="C1629" t="s">
        <v>3645</v>
      </c>
      <c r="D1629" t="s">
        <v>638</v>
      </c>
      <c r="E1629" s="1">
        <v>103.79</v>
      </c>
      <c r="F1629" s="1">
        <v>94.35</v>
      </c>
      <c r="G1629" t="s">
        <v>2148</v>
      </c>
      <c r="H1629" s="1">
        <v>94.35</v>
      </c>
      <c r="I1629" t="s">
        <v>3646</v>
      </c>
      <c r="J1629" t="s">
        <v>3381</v>
      </c>
      <c r="K1629">
        <f t="shared" si="52"/>
        <v>91</v>
      </c>
      <c r="L1629" s="2">
        <f t="shared" si="53"/>
        <v>8585.85</v>
      </c>
    </row>
    <row r="1630" spans="1:12" ht="24.75" customHeight="1">
      <c r="A1630" t="s">
        <v>1420</v>
      </c>
      <c r="B1630" t="s">
        <v>1421</v>
      </c>
      <c r="C1630" t="s">
        <v>3647</v>
      </c>
      <c r="D1630" t="s">
        <v>1366</v>
      </c>
      <c r="E1630" s="1">
        <v>5630.86</v>
      </c>
      <c r="F1630" s="1">
        <v>5118.96</v>
      </c>
      <c r="G1630" t="s">
        <v>2838</v>
      </c>
      <c r="H1630" s="1">
        <v>5118.96</v>
      </c>
      <c r="I1630" t="s">
        <v>3648</v>
      </c>
      <c r="J1630" t="s">
        <v>3381</v>
      </c>
      <c r="K1630">
        <f t="shared" si="52"/>
        <v>47</v>
      </c>
      <c r="L1630" s="2">
        <f t="shared" si="53"/>
        <v>240591.12</v>
      </c>
    </row>
    <row r="1631" spans="1:12" ht="24.75" customHeight="1">
      <c r="A1631" t="s">
        <v>1420</v>
      </c>
      <c r="B1631" t="s">
        <v>1421</v>
      </c>
      <c r="C1631" t="s">
        <v>3649</v>
      </c>
      <c r="D1631" t="s">
        <v>1366</v>
      </c>
      <c r="E1631" s="1">
        <v>3697.48</v>
      </c>
      <c r="F1631" s="1">
        <v>3030.72</v>
      </c>
      <c r="G1631" t="s">
        <v>2838</v>
      </c>
      <c r="H1631" s="1">
        <v>3030.72</v>
      </c>
      <c r="I1631" t="s">
        <v>3650</v>
      </c>
      <c r="J1631" t="s">
        <v>3381</v>
      </c>
      <c r="K1631">
        <f t="shared" si="52"/>
        <v>47</v>
      </c>
      <c r="L1631" s="2">
        <f t="shared" si="53"/>
        <v>142443.84</v>
      </c>
    </row>
    <row r="1632" spans="1:12" ht="24.75" customHeight="1">
      <c r="A1632" t="s">
        <v>1420</v>
      </c>
      <c r="B1632" t="s">
        <v>1421</v>
      </c>
      <c r="C1632" t="s">
        <v>3651</v>
      </c>
      <c r="D1632" t="s">
        <v>1366</v>
      </c>
      <c r="E1632" s="1">
        <v>81.03</v>
      </c>
      <c r="F1632" s="1">
        <v>66.42</v>
      </c>
      <c r="G1632" t="s">
        <v>2838</v>
      </c>
      <c r="H1632" s="1">
        <v>66.42</v>
      </c>
      <c r="I1632" t="s">
        <v>3652</v>
      </c>
      <c r="J1632" t="s">
        <v>3381</v>
      </c>
      <c r="K1632">
        <f t="shared" si="52"/>
        <v>47</v>
      </c>
      <c r="L1632" s="2">
        <f t="shared" si="53"/>
        <v>3121.7400000000002</v>
      </c>
    </row>
    <row r="1633" spans="1:12" ht="24.75" customHeight="1">
      <c r="A1633" t="s">
        <v>1420</v>
      </c>
      <c r="B1633" t="s">
        <v>1421</v>
      </c>
      <c r="C1633" t="s">
        <v>3653</v>
      </c>
      <c r="D1633" t="s">
        <v>1366</v>
      </c>
      <c r="E1633" s="1">
        <v>109.89</v>
      </c>
      <c r="F1633" s="1">
        <v>99.9</v>
      </c>
      <c r="G1633" t="s">
        <v>2838</v>
      </c>
      <c r="H1633" s="1">
        <v>99.9</v>
      </c>
      <c r="I1633" t="s">
        <v>3654</v>
      </c>
      <c r="J1633" t="s">
        <v>3381</v>
      </c>
      <c r="K1633">
        <f t="shared" si="52"/>
        <v>47</v>
      </c>
      <c r="L1633" s="2">
        <f t="shared" si="53"/>
        <v>4695.3</v>
      </c>
    </row>
    <row r="1634" spans="1:12" ht="24.75" customHeight="1">
      <c r="A1634" t="s">
        <v>1420</v>
      </c>
      <c r="B1634" t="s">
        <v>1421</v>
      </c>
      <c r="C1634" t="s">
        <v>3655</v>
      </c>
      <c r="D1634" t="s">
        <v>1376</v>
      </c>
      <c r="E1634" s="1">
        <v>669.98</v>
      </c>
      <c r="F1634" s="1">
        <v>609.21</v>
      </c>
      <c r="G1634" t="s">
        <v>2831</v>
      </c>
      <c r="H1634" s="1">
        <v>609.21</v>
      </c>
      <c r="I1634" t="s">
        <v>3656</v>
      </c>
      <c r="J1634" t="s">
        <v>3381</v>
      </c>
      <c r="K1634">
        <f t="shared" si="52"/>
        <v>44</v>
      </c>
      <c r="L1634" s="2">
        <f t="shared" si="53"/>
        <v>26805.24</v>
      </c>
    </row>
    <row r="1635" spans="1:12" ht="24.75" customHeight="1">
      <c r="A1635" t="s">
        <v>1420</v>
      </c>
      <c r="B1635" t="s">
        <v>1421</v>
      </c>
      <c r="C1635" t="s">
        <v>3657</v>
      </c>
      <c r="D1635" t="s">
        <v>1525</v>
      </c>
      <c r="E1635" s="1">
        <v>5533.35</v>
      </c>
      <c r="F1635" s="1">
        <v>5030.32</v>
      </c>
      <c r="G1635" t="s">
        <v>2822</v>
      </c>
      <c r="H1635" s="1">
        <v>5030.32</v>
      </c>
      <c r="I1635" t="s">
        <v>3658</v>
      </c>
      <c r="J1635" t="s">
        <v>3381</v>
      </c>
      <c r="K1635">
        <f t="shared" si="52"/>
        <v>39</v>
      </c>
      <c r="L1635" s="2">
        <f t="shared" si="53"/>
        <v>196182.47999999998</v>
      </c>
    </row>
    <row r="1636" spans="1:12" ht="24.75" customHeight="1">
      <c r="A1636" t="s">
        <v>1420</v>
      </c>
      <c r="B1636" t="s">
        <v>1421</v>
      </c>
      <c r="C1636" t="s">
        <v>3659</v>
      </c>
      <c r="D1636" t="s">
        <v>1525</v>
      </c>
      <c r="E1636" s="1">
        <v>18.32</v>
      </c>
      <c r="F1636" s="1">
        <v>16.65</v>
      </c>
      <c r="G1636" t="s">
        <v>2822</v>
      </c>
      <c r="H1636" s="1">
        <v>16.65</v>
      </c>
      <c r="I1636" t="s">
        <v>3660</v>
      </c>
      <c r="J1636" t="s">
        <v>3381</v>
      </c>
      <c r="K1636">
        <f t="shared" si="52"/>
        <v>39</v>
      </c>
      <c r="L1636" s="2">
        <f t="shared" si="53"/>
        <v>649.3499999999999</v>
      </c>
    </row>
    <row r="1637" spans="1:12" ht="24.75" customHeight="1">
      <c r="A1637" t="s">
        <v>1420</v>
      </c>
      <c r="B1637" t="s">
        <v>1421</v>
      </c>
      <c r="C1637" t="s">
        <v>3661</v>
      </c>
      <c r="D1637" t="s">
        <v>1525</v>
      </c>
      <c r="E1637" s="1">
        <v>13.51</v>
      </c>
      <c r="F1637" s="1">
        <v>11.07</v>
      </c>
      <c r="G1637" t="s">
        <v>2822</v>
      </c>
      <c r="H1637" s="1">
        <v>11.07</v>
      </c>
      <c r="I1637" t="s">
        <v>3662</v>
      </c>
      <c r="J1637" t="s">
        <v>3381</v>
      </c>
      <c r="K1637">
        <f t="shared" si="52"/>
        <v>39</v>
      </c>
      <c r="L1637" s="2">
        <f t="shared" si="53"/>
        <v>431.73</v>
      </c>
    </row>
    <row r="1638" spans="1:12" ht="24.75" customHeight="1">
      <c r="A1638" t="s">
        <v>1420</v>
      </c>
      <c r="B1638" t="s">
        <v>1421</v>
      </c>
      <c r="C1638" t="s">
        <v>3663</v>
      </c>
      <c r="D1638" t="s">
        <v>1525</v>
      </c>
      <c r="E1638" s="1">
        <v>3633.45</v>
      </c>
      <c r="F1638" s="1">
        <v>2978.24</v>
      </c>
      <c r="G1638" t="s">
        <v>2822</v>
      </c>
      <c r="H1638" s="1">
        <v>2978.24</v>
      </c>
      <c r="I1638" t="s">
        <v>3664</v>
      </c>
      <c r="J1638" t="s">
        <v>3381</v>
      </c>
      <c r="K1638">
        <f t="shared" si="52"/>
        <v>39</v>
      </c>
      <c r="L1638" s="2">
        <f t="shared" si="53"/>
        <v>116151.35999999999</v>
      </c>
    </row>
    <row r="1639" spans="1:12" ht="24.75" customHeight="1">
      <c r="A1639" t="s">
        <v>1420</v>
      </c>
      <c r="B1639" t="s">
        <v>1421</v>
      </c>
      <c r="C1639" t="s">
        <v>3665</v>
      </c>
      <c r="D1639" t="s">
        <v>1901</v>
      </c>
      <c r="E1639" s="1">
        <v>4397.09</v>
      </c>
      <c r="F1639" s="1">
        <v>3604.17</v>
      </c>
      <c r="G1639" t="s">
        <v>3186</v>
      </c>
      <c r="H1639" s="1">
        <v>3604.17</v>
      </c>
      <c r="I1639" t="s">
        <v>3666</v>
      </c>
      <c r="J1639" t="s">
        <v>3381</v>
      </c>
      <c r="K1639">
        <f t="shared" si="52"/>
        <v>19</v>
      </c>
      <c r="L1639" s="2">
        <f t="shared" si="53"/>
        <v>68479.23</v>
      </c>
    </row>
    <row r="1640" spans="1:12" ht="24.75" customHeight="1">
      <c r="A1640" t="s">
        <v>28</v>
      </c>
      <c r="B1640" t="s">
        <v>29</v>
      </c>
      <c r="C1640" t="s">
        <v>697</v>
      </c>
      <c r="D1640" t="s">
        <v>2815</v>
      </c>
      <c r="E1640" s="1">
        <v>1512.8</v>
      </c>
      <c r="F1640" s="1">
        <v>1240</v>
      </c>
      <c r="G1640" t="s">
        <v>3667</v>
      </c>
      <c r="H1640" s="1">
        <v>1240</v>
      </c>
      <c r="I1640" t="s">
        <v>3668</v>
      </c>
      <c r="J1640" t="s">
        <v>3669</v>
      </c>
      <c r="K1640">
        <f t="shared" si="52"/>
        <v>-3</v>
      </c>
      <c r="L1640" s="2">
        <f t="shared" si="53"/>
        <v>-3720</v>
      </c>
    </row>
    <row r="1641" spans="1:12" ht="24.75" customHeight="1">
      <c r="A1641" t="s">
        <v>476</v>
      </c>
      <c r="B1641" t="s">
        <v>477</v>
      </c>
      <c r="C1641" t="s">
        <v>37</v>
      </c>
      <c r="D1641" t="s">
        <v>3010</v>
      </c>
      <c r="E1641" s="1">
        <v>170.74</v>
      </c>
      <c r="F1641" s="1">
        <v>170.74</v>
      </c>
      <c r="G1641" t="s">
        <v>3670</v>
      </c>
      <c r="H1641" s="1">
        <v>170.74</v>
      </c>
      <c r="I1641" t="s">
        <v>3671</v>
      </c>
      <c r="J1641" t="s">
        <v>3669</v>
      </c>
      <c r="K1641">
        <f t="shared" si="52"/>
        <v>-4</v>
      </c>
      <c r="L1641" s="2">
        <f t="shared" si="53"/>
        <v>-682.96</v>
      </c>
    </row>
    <row r="1642" spans="1:12" ht="24.75" customHeight="1">
      <c r="A1642" t="s">
        <v>1368</v>
      </c>
      <c r="B1642" t="s">
        <v>1369</v>
      </c>
      <c r="C1642" t="s">
        <v>3672</v>
      </c>
      <c r="D1642" t="s">
        <v>3010</v>
      </c>
      <c r="E1642" s="1">
        <v>581.25</v>
      </c>
      <c r="F1642" s="1">
        <v>465</v>
      </c>
      <c r="G1642" t="s">
        <v>3670</v>
      </c>
      <c r="H1642" s="1">
        <v>465</v>
      </c>
      <c r="I1642" t="s">
        <v>3673</v>
      </c>
      <c r="J1642" t="s">
        <v>3669</v>
      </c>
      <c r="K1642">
        <f t="shared" si="52"/>
        <v>-4</v>
      </c>
      <c r="L1642" s="2">
        <f t="shared" si="53"/>
        <v>-1860</v>
      </c>
    </row>
    <row r="1643" spans="1:12" ht="24.75" customHeight="1">
      <c r="A1643" t="s">
        <v>1225</v>
      </c>
      <c r="B1643" t="s">
        <v>1226</v>
      </c>
      <c r="C1643" t="s">
        <v>3674</v>
      </c>
      <c r="D1643" t="s">
        <v>3071</v>
      </c>
      <c r="E1643" s="1">
        <v>300</v>
      </c>
      <c r="F1643" s="1">
        <v>245.9</v>
      </c>
      <c r="G1643" t="s">
        <v>3675</v>
      </c>
      <c r="H1643" s="1">
        <v>245.9</v>
      </c>
      <c r="I1643" t="s">
        <v>3676</v>
      </c>
      <c r="J1643" t="s">
        <v>3669</v>
      </c>
      <c r="K1643">
        <f t="shared" si="52"/>
        <v>-5</v>
      </c>
      <c r="L1643" s="2">
        <f t="shared" si="53"/>
        <v>-1229.5</v>
      </c>
    </row>
    <row r="1644" spans="1:12" ht="24.75" customHeight="1">
      <c r="A1644" t="s">
        <v>89</v>
      </c>
      <c r="B1644" t="s">
        <v>90</v>
      </c>
      <c r="C1644" t="s">
        <v>3677</v>
      </c>
      <c r="D1644" t="s">
        <v>2913</v>
      </c>
      <c r="E1644" s="1">
        <v>4245.94</v>
      </c>
      <c r="F1644" s="1">
        <v>3480.28</v>
      </c>
      <c r="G1644" t="s">
        <v>3678</v>
      </c>
      <c r="H1644" s="1">
        <v>3480.28</v>
      </c>
      <c r="I1644" t="s">
        <v>3679</v>
      </c>
      <c r="J1644" t="s">
        <v>3669</v>
      </c>
      <c r="K1644">
        <f t="shared" si="52"/>
        <v>-6</v>
      </c>
      <c r="L1644" s="2">
        <f t="shared" si="53"/>
        <v>-20881.68</v>
      </c>
    </row>
    <row r="1645" spans="1:12" ht="24.75" customHeight="1">
      <c r="A1645" t="s">
        <v>186</v>
      </c>
      <c r="B1645" t="s">
        <v>187</v>
      </c>
      <c r="C1645" t="s">
        <v>3680</v>
      </c>
      <c r="D1645" t="s">
        <v>2913</v>
      </c>
      <c r="E1645" s="1">
        <v>182.39</v>
      </c>
      <c r="F1645" s="1">
        <v>149.5</v>
      </c>
      <c r="G1645" t="s">
        <v>3678</v>
      </c>
      <c r="H1645" s="1">
        <v>149.5</v>
      </c>
      <c r="I1645" t="s">
        <v>3681</v>
      </c>
      <c r="J1645" t="s">
        <v>3669</v>
      </c>
      <c r="K1645">
        <f t="shared" si="52"/>
        <v>-6</v>
      </c>
      <c r="L1645" s="2">
        <f t="shared" si="53"/>
        <v>-897</v>
      </c>
    </row>
    <row r="1646" spans="1:12" ht="24.75" customHeight="1">
      <c r="A1646" t="s">
        <v>186</v>
      </c>
      <c r="B1646" t="s">
        <v>187</v>
      </c>
      <c r="C1646" t="s">
        <v>3682</v>
      </c>
      <c r="D1646" t="s">
        <v>2913</v>
      </c>
      <c r="E1646" s="1">
        <v>230.58</v>
      </c>
      <c r="F1646" s="1">
        <v>189</v>
      </c>
      <c r="G1646" t="s">
        <v>3678</v>
      </c>
      <c r="H1646" s="1">
        <v>189</v>
      </c>
      <c r="I1646" t="s">
        <v>3683</v>
      </c>
      <c r="J1646" t="s">
        <v>3669</v>
      </c>
      <c r="K1646">
        <f t="shared" si="52"/>
        <v>-6</v>
      </c>
      <c r="L1646" s="2">
        <f t="shared" si="53"/>
        <v>-1134</v>
      </c>
    </row>
    <row r="1647" spans="1:12" ht="24.75" customHeight="1">
      <c r="A1647" t="s">
        <v>186</v>
      </c>
      <c r="B1647" t="s">
        <v>187</v>
      </c>
      <c r="C1647" t="s">
        <v>3684</v>
      </c>
      <c r="D1647" t="s">
        <v>2913</v>
      </c>
      <c r="E1647" s="1">
        <v>25.72</v>
      </c>
      <c r="F1647" s="1">
        <v>21.08</v>
      </c>
      <c r="G1647" t="s">
        <v>3678</v>
      </c>
      <c r="H1647" s="1">
        <v>21.08</v>
      </c>
      <c r="I1647" t="s">
        <v>3685</v>
      </c>
      <c r="J1647" t="s">
        <v>3669</v>
      </c>
      <c r="K1647">
        <f t="shared" si="52"/>
        <v>-6</v>
      </c>
      <c r="L1647" s="2">
        <f t="shared" si="53"/>
        <v>-126.47999999999999</v>
      </c>
    </row>
    <row r="1648" spans="1:12" ht="24.75" customHeight="1">
      <c r="A1648" t="s">
        <v>186</v>
      </c>
      <c r="B1648" t="s">
        <v>187</v>
      </c>
      <c r="C1648" t="s">
        <v>3686</v>
      </c>
      <c r="D1648" t="s">
        <v>2913</v>
      </c>
      <c r="E1648" s="1">
        <v>10.77</v>
      </c>
      <c r="F1648" s="1">
        <v>8.83</v>
      </c>
      <c r="G1648" t="s">
        <v>3678</v>
      </c>
      <c r="H1648" s="1">
        <v>8.83</v>
      </c>
      <c r="I1648" t="s">
        <v>3687</v>
      </c>
      <c r="J1648" t="s">
        <v>3669</v>
      </c>
      <c r="K1648">
        <f t="shared" si="52"/>
        <v>-6</v>
      </c>
      <c r="L1648" s="2">
        <f t="shared" si="53"/>
        <v>-52.980000000000004</v>
      </c>
    </row>
    <row r="1649" spans="1:12" ht="24.75" customHeight="1">
      <c r="A1649" t="s">
        <v>186</v>
      </c>
      <c r="B1649" t="s">
        <v>187</v>
      </c>
      <c r="C1649" t="s">
        <v>3688</v>
      </c>
      <c r="D1649" t="s">
        <v>2913</v>
      </c>
      <c r="E1649" s="1">
        <v>102.38</v>
      </c>
      <c r="F1649" s="1">
        <v>83.92</v>
      </c>
      <c r="G1649" t="s">
        <v>3678</v>
      </c>
      <c r="H1649" s="1">
        <v>83.92</v>
      </c>
      <c r="I1649" t="s">
        <v>3689</v>
      </c>
      <c r="J1649" t="s">
        <v>3669</v>
      </c>
      <c r="K1649">
        <f t="shared" si="52"/>
        <v>-6</v>
      </c>
      <c r="L1649" s="2">
        <f t="shared" si="53"/>
        <v>-503.52</v>
      </c>
    </row>
    <row r="1650" spans="1:12" ht="24.75" customHeight="1">
      <c r="A1650" t="s">
        <v>186</v>
      </c>
      <c r="B1650" t="s">
        <v>187</v>
      </c>
      <c r="C1650" t="s">
        <v>3690</v>
      </c>
      <c r="D1650" t="s">
        <v>2913</v>
      </c>
      <c r="E1650" s="1">
        <v>412.76</v>
      </c>
      <c r="F1650" s="1">
        <v>338.33</v>
      </c>
      <c r="G1650" t="s">
        <v>3678</v>
      </c>
      <c r="H1650" s="1">
        <v>338.33</v>
      </c>
      <c r="I1650" t="s">
        <v>3691</v>
      </c>
      <c r="J1650" t="s">
        <v>3669</v>
      </c>
      <c r="K1650">
        <f t="shared" si="52"/>
        <v>-6</v>
      </c>
      <c r="L1650" s="2">
        <f t="shared" si="53"/>
        <v>-2029.98</v>
      </c>
    </row>
    <row r="1651" spans="1:12" ht="24.75" customHeight="1">
      <c r="A1651" t="s">
        <v>1560</v>
      </c>
      <c r="B1651" t="s">
        <v>1561</v>
      </c>
      <c r="C1651" t="s">
        <v>3692</v>
      </c>
      <c r="D1651" t="s">
        <v>2913</v>
      </c>
      <c r="E1651" s="1">
        <v>1713.92</v>
      </c>
      <c r="F1651" s="1">
        <v>1648</v>
      </c>
      <c r="G1651" t="s">
        <v>3678</v>
      </c>
      <c r="H1651" s="1">
        <v>1648</v>
      </c>
      <c r="I1651" t="s">
        <v>3693</v>
      </c>
      <c r="J1651" t="s">
        <v>3669</v>
      </c>
      <c r="K1651">
        <f t="shared" si="52"/>
        <v>-6</v>
      </c>
      <c r="L1651" s="2">
        <f t="shared" si="53"/>
        <v>-9888</v>
      </c>
    </row>
    <row r="1652" spans="1:12" ht="24.75" customHeight="1">
      <c r="A1652" t="s">
        <v>1560</v>
      </c>
      <c r="B1652" t="s">
        <v>1561</v>
      </c>
      <c r="C1652" t="s">
        <v>3694</v>
      </c>
      <c r="D1652" t="s">
        <v>2916</v>
      </c>
      <c r="E1652" s="1">
        <v>781.98</v>
      </c>
      <c r="F1652" s="1">
        <v>751.9</v>
      </c>
      <c r="G1652" t="s">
        <v>3695</v>
      </c>
      <c r="H1652" s="1">
        <v>751.9</v>
      </c>
      <c r="I1652" t="s">
        <v>3696</v>
      </c>
      <c r="J1652" t="s">
        <v>3669</v>
      </c>
      <c r="K1652">
        <f t="shared" si="52"/>
        <v>-9</v>
      </c>
      <c r="L1652" s="2">
        <f t="shared" si="53"/>
        <v>-6767.099999999999</v>
      </c>
    </row>
    <row r="1653" spans="1:12" ht="24.75" customHeight="1">
      <c r="A1653" t="s">
        <v>1965</v>
      </c>
      <c r="B1653" t="s">
        <v>1966</v>
      </c>
      <c r="C1653" t="s">
        <v>3697</v>
      </c>
      <c r="D1653" t="s">
        <v>3010</v>
      </c>
      <c r="E1653" s="1">
        <v>79.8</v>
      </c>
      <c r="F1653" s="1">
        <v>65.41</v>
      </c>
      <c r="G1653" t="s">
        <v>3670</v>
      </c>
      <c r="H1653" s="1">
        <v>65.41</v>
      </c>
      <c r="I1653" t="s">
        <v>3698</v>
      </c>
      <c r="J1653" t="s">
        <v>3669</v>
      </c>
      <c r="K1653">
        <f t="shared" si="52"/>
        <v>-4</v>
      </c>
      <c r="L1653" s="2">
        <f t="shared" si="53"/>
        <v>-261.64</v>
      </c>
    </row>
    <row r="1654" spans="1:12" ht="24.75" customHeight="1">
      <c r="A1654" t="s">
        <v>654</v>
      </c>
      <c r="B1654" t="s">
        <v>655</v>
      </c>
      <c r="C1654" t="s">
        <v>3699</v>
      </c>
      <c r="D1654" t="s">
        <v>2913</v>
      </c>
      <c r="E1654" s="1">
        <v>28.98</v>
      </c>
      <c r="F1654" s="1">
        <v>25.88</v>
      </c>
      <c r="G1654" t="s">
        <v>3678</v>
      </c>
      <c r="H1654" s="1">
        <v>25.88</v>
      </c>
      <c r="I1654" t="s">
        <v>3700</v>
      </c>
      <c r="J1654" t="s">
        <v>3669</v>
      </c>
      <c r="K1654">
        <f t="shared" si="52"/>
        <v>-6</v>
      </c>
      <c r="L1654" s="2">
        <f t="shared" si="53"/>
        <v>-155.28</v>
      </c>
    </row>
    <row r="1655" spans="1:12" ht="24.75" customHeight="1">
      <c r="A1655" t="s">
        <v>60</v>
      </c>
      <c r="B1655" t="s">
        <v>11</v>
      </c>
      <c r="C1655" t="s">
        <v>3701</v>
      </c>
      <c r="D1655" t="s">
        <v>3160</v>
      </c>
      <c r="E1655" s="1">
        <v>957.32</v>
      </c>
      <c r="F1655" s="1">
        <v>911.73</v>
      </c>
      <c r="G1655" t="s">
        <v>3380</v>
      </c>
      <c r="H1655" s="1">
        <v>911.73</v>
      </c>
      <c r="I1655" t="s">
        <v>3702</v>
      </c>
      <c r="J1655" t="s">
        <v>3669</v>
      </c>
      <c r="K1655">
        <f t="shared" si="52"/>
        <v>4</v>
      </c>
      <c r="L1655" s="2">
        <f t="shared" si="53"/>
        <v>3646.92</v>
      </c>
    </row>
    <row r="1656" spans="1:12" ht="24.75" customHeight="1">
      <c r="A1656" t="s">
        <v>60</v>
      </c>
      <c r="B1656" t="s">
        <v>11</v>
      </c>
      <c r="C1656" t="s">
        <v>3703</v>
      </c>
      <c r="D1656" t="s">
        <v>3160</v>
      </c>
      <c r="E1656" s="1">
        <v>13.03</v>
      </c>
      <c r="F1656" s="1">
        <v>12.41</v>
      </c>
      <c r="G1656" t="s">
        <v>3380</v>
      </c>
      <c r="H1656" s="1">
        <v>12.41</v>
      </c>
      <c r="I1656" t="s">
        <v>3704</v>
      </c>
      <c r="J1656" t="s">
        <v>3669</v>
      </c>
      <c r="K1656">
        <f t="shared" si="52"/>
        <v>4</v>
      </c>
      <c r="L1656" s="2">
        <f t="shared" si="53"/>
        <v>49.64</v>
      </c>
    </row>
    <row r="1657" spans="1:12" ht="24.75" customHeight="1">
      <c r="A1657" t="s">
        <v>60</v>
      </c>
      <c r="B1657" t="s">
        <v>11</v>
      </c>
      <c r="C1657" t="s">
        <v>3705</v>
      </c>
      <c r="D1657" t="s">
        <v>3160</v>
      </c>
      <c r="E1657" s="1">
        <v>157.54</v>
      </c>
      <c r="F1657" s="1">
        <v>150.04</v>
      </c>
      <c r="G1657" t="s">
        <v>3380</v>
      </c>
      <c r="H1657" s="1">
        <v>150.04</v>
      </c>
      <c r="I1657" t="s">
        <v>3706</v>
      </c>
      <c r="J1657" t="s">
        <v>3669</v>
      </c>
      <c r="K1657">
        <f t="shared" si="52"/>
        <v>4</v>
      </c>
      <c r="L1657" s="2">
        <f t="shared" si="53"/>
        <v>600.16</v>
      </c>
    </row>
    <row r="1658" spans="1:12" ht="24.75" customHeight="1">
      <c r="A1658" t="s">
        <v>60</v>
      </c>
      <c r="B1658" t="s">
        <v>11</v>
      </c>
      <c r="C1658" t="s">
        <v>3707</v>
      </c>
      <c r="D1658" t="s">
        <v>3160</v>
      </c>
      <c r="E1658" s="1">
        <v>92.26</v>
      </c>
      <c r="F1658" s="1">
        <v>87.87</v>
      </c>
      <c r="G1658" t="s">
        <v>3380</v>
      </c>
      <c r="H1658" s="1">
        <v>87.87</v>
      </c>
      <c r="I1658" t="s">
        <v>3708</v>
      </c>
      <c r="J1658" t="s">
        <v>3669</v>
      </c>
      <c r="K1658">
        <f t="shared" si="52"/>
        <v>4</v>
      </c>
      <c r="L1658" s="2">
        <f t="shared" si="53"/>
        <v>351.48</v>
      </c>
    </row>
    <row r="1659" spans="1:12" ht="24.75" customHeight="1">
      <c r="A1659" t="s">
        <v>60</v>
      </c>
      <c r="B1659" t="s">
        <v>11</v>
      </c>
      <c r="C1659" t="s">
        <v>3709</v>
      </c>
      <c r="D1659" t="s">
        <v>3160</v>
      </c>
      <c r="E1659" s="1">
        <v>75.61</v>
      </c>
      <c r="F1659" s="1">
        <v>72.01</v>
      </c>
      <c r="G1659" t="s">
        <v>3380</v>
      </c>
      <c r="H1659" s="1">
        <v>72.01</v>
      </c>
      <c r="I1659" t="s">
        <v>3710</v>
      </c>
      <c r="J1659" t="s">
        <v>3669</v>
      </c>
      <c r="K1659">
        <f t="shared" si="52"/>
        <v>4</v>
      </c>
      <c r="L1659" s="2">
        <f t="shared" si="53"/>
        <v>288.04</v>
      </c>
    </row>
    <row r="1660" spans="1:12" ht="24.75" customHeight="1">
      <c r="A1660" t="s">
        <v>60</v>
      </c>
      <c r="B1660" t="s">
        <v>11</v>
      </c>
      <c r="C1660" t="s">
        <v>3711</v>
      </c>
      <c r="D1660" t="s">
        <v>3160</v>
      </c>
      <c r="E1660" s="1">
        <v>15.34</v>
      </c>
      <c r="F1660" s="1">
        <v>14.61</v>
      </c>
      <c r="G1660" t="s">
        <v>3380</v>
      </c>
      <c r="H1660" s="1">
        <v>14.61</v>
      </c>
      <c r="I1660" t="s">
        <v>3712</v>
      </c>
      <c r="J1660" t="s">
        <v>3669</v>
      </c>
      <c r="K1660">
        <f t="shared" si="52"/>
        <v>4</v>
      </c>
      <c r="L1660" s="2">
        <f t="shared" si="53"/>
        <v>58.44</v>
      </c>
    </row>
    <row r="1661" spans="1:12" ht="24.75" customHeight="1">
      <c r="A1661" t="s">
        <v>3713</v>
      </c>
      <c r="B1661" t="s">
        <v>3714</v>
      </c>
      <c r="C1661" t="s">
        <v>3715</v>
      </c>
      <c r="D1661" t="s">
        <v>2913</v>
      </c>
      <c r="E1661" s="1">
        <v>472.42</v>
      </c>
      <c r="F1661" s="1">
        <v>425.64</v>
      </c>
      <c r="G1661" t="s">
        <v>3678</v>
      </c>
      <c r="H1661" s="1">
        <v>425.64</v>
      </c>
      <c r="I1661" t="s">
        <v>3716</v>
      </c>
      <c r="J1661" t="s">
        <v>3678</v>
      </c>
      <c r="K1661">
        <f t="shared" si="52"/>
        <v>0</v>
      </c>
      <c r="L1661" s="2">
        <f t="shared" si="53"/>
        <v>0</v>
      </c>
    </row>
    <row r="1662" spans="1:12" ht="24.75" customHeight="1">
      <c r="A1662" t="s">
        <v>3713</v>
      </c>
      <c r="B1662" t="s">
        <v>3714</v>
      </c>
      <c r="C1662" t="s">
        <v>3717</v>
      </c>
      <c r="D1662" t="s">
        <v>2913</v>
      </c>
      <c r="E1662" s="1">
        <v>98.65</v>
      </c>
      <c r="F1662" s="1">
        <v>89.68</v>
      </c>
      <c r="G1662" t="s">
        <v>3678</v>
      </c>
      <c r="H1662" s="1">
        <v>89.68</v>
      </c>
      <c r="I1662" t="s">
        <v>3718</v>
      </c>
      <c r="J1662" t="s">
        <v>3678</v>
      </c>
      <c r="K1662">
        <f t="shared" si="52"/>
        <v>0</v>
      </c>
      <c r="L1662" s="2">
        <f t="shared" si="53"/>
        <v>0</v>
      </c>
    </row>
    <row r="1663" spans="1:12" ht="24.75" customHeight="1">
      <c r="A1663" t="s">
        <v>550</v>
      </c>
      <c r="B1663" t="s">
        <v>551</v>
      </c>
      <c r="C1663" t="s">
        <v>3719</v>
      </c>
      <c r="D1663" t="s">
        <v>2913</v>
      </c>
      <c r="E1663" s="1">
        <v>6665.56</v>
      </c>
      <c r="F1663" s="1">
        <v>5463.57</v>
      </c>
      <c r="G1663" t="s">
        <v>3669</v>
      </c>
      <c r="H1663" s="1">
        <v>5463.57</v>
      </c>
      <c r="I1663" t="s">
        <v>3720</v>
      </c>
      <c r="J1663" t="s">
        <v>3721</v>
      </c>
      <c r="K1663">
        <f t="shared" si="52"/>
        <v>7</v>
      </c>
      <c r="L1663" s="2">
        <f t="shared" si="53"/>
        <v>38244.99</v>
      </c>
    </row>
    <row r="1664" spans="1:12" ht="24.75" customHeight="1">
      <c r="A1664" t="s">
        <v>550</v>
      </c>
      <c r="B1664" t="s">
        <v>551</v>
      </c>
      <c r="C1664" t="s">
        <v>3722</v>
      </c>
      <c r="D1664" t="s">
        <v>3000</v>
      </c>
      <c r="E1664" s="1">
        <v>479.34</v>
      </c>
      <c r="F1664" s="1">
        <v>392.9</v>
      </c>
      <c r="G1664" t="s">
        <v>3667</v>
      </c>
      <c r="H1664" s="1">
        <v>392.9</v>
      </c>
      <c r="I1664" t="s">
        <v>3723</v>
      </c>
      <c r="J1664" t="s">
        <v>3721</v>
      </c>
      <c r="K1664">
        <f t="shared" si="52"/>
        <v>4</v>
      </c>
      <c r="L1664" s="2">
        <f t="shared" si="53"/>
        <v>1571.6</v>
      </c>
    </row>
    <row r="1665" spans="1:12" ht="24.75" customHeight="1">
      <c r="A1665" t="s">
        <v>550</v>
      </c>
      <c r="B1665" t="s">
        <v>551</v>
      </c>
      <c r="C1665" t="s">
        <v>3724</v>
      </c>
      <c r="D1665" t="s">
        <v>3000</v>
      </c>
      <c r="E1665" s="1">
        <v>299.75</v>
      </c>
      <c r="F1665" s="1">
        <v>245.7</v>
      </c>
      <c r="G1665" t="s">
        <v>3667</v>
      </c>
      <c r="H1665" s="1">
        <v>245.7</v>
      </c>
      <c r="I1665" t="s">
        <v>3725</v>
      </c>
      <c r="J1665" t="s">
        <v>3721</v>
      </c>
      <c r="K1665">
        <f t="shared" si="52"/>
        <v>4</v>
      </c>
      <c r="L1665" s="2">
        <f t="shared" si="53"/>
        <v>982.8</v>
      </c>
    </row>
    <row r="1666" spans="1:12" ht="24.75" customHeight="1">
      <c r="A1666" t="s">
        <v>550</v>
      </c>
      <c r="B1666" t="s">
        <v>551</v>
      </c>
      <c r="C1666" t="s">
        <v>3726</v>
      </c>
      <c r="D1666" t="s">
        <v>3000</v>
      </c>
      <c r="E1666" s="1">
        <v>212.74</v>
      </c>
      <c r="F1666" s="1">
        <v>174.38</v>
      </c>
      <c r="G1666" t="s">
        <v>3667</v>
      </c>
      <c r="H1666" s="1">
        <v>174.38</v>
      </c>
      <c r="I1666" t="s">
        <v>3727</v>
      </c>
      <c r="J1666" t="s">
        <v>3721</v>
      </c>
      <c r="K1666">
        <f t="shared" si="52"/>
        <v>4</v>
      </c>
      <c r="L1666" s="2">
        <f t="shared" si="53"/>
        <v>697.52</v>
      </c>
    </row>
    <row r="1667" spans="1:12" ht="24.75" customHeight="1">
      <c r="A1667" t="s">
        <v>550</v>
      </c>
      <c r="B1667" t="s">
        <v>551</v>
      </c>
      <c r="C1667" t="s">
        <v>3728</v>
      </c>
      <c r="D1667" t="s">
        <v>3164</v>
      </c>
      <c r="E1667" s="1">
        <v>176.78</v>
      </c>
      <c r="F1667" s="1">
        <v>144.9</v>
      </c>
      <c r="G1667" t="s">
        <v>3675</v>
      </c>
      <c r="H1667" s="1">
        <v>144.9</v>
      </c>
      <c r="I1667" t="s">
        <v>3729</v>
      </c>
      <c r="J1667" t="s">
        <v>3721</v>
      </c>
      <c r="K1667">
        <f t="shared" si="52"/>
        <v>2</v>
      </c>
      <c r="L1667" s="2">
        <f t="shared" si="53"/>
        <v>289.8</v>
      </c>
    </row>
    <row r="1668" spans="1:12" ht="24.75" customHeight="1">
      <c r="A1668" t="s">
        <v>550</v>
      </c>
      <c r="B1668" t="s">
        <v>551</v>
      </c>
      <c r="C1668" t="s">
        <v>3730</v>
      </c>
      <c r="D1668" t="s">
        <v>2918</v>
      </c>
      <c r="E1668" s="1">
        <v>28.93</v>
      </c>
      <c r="F1668" s="1">
        <v>23.71</v>
      </c>
      <c r="G1668" t="s">
        <v>3675</v>
      </c>
      <c r="H1668" s="1">
        <v>23.71</v>
      </c>
      <c r="I1668" t="s">
        <v>3731</v>
      </c>
      <c r="J1668" t="s">
        <v>3721</v>
      </c>
      <c r="K1668">
        <f t="shared" si="52"/>
        <v>2</v>
      </c>
      <c r="L1668" s="2">
        <f t="shared" si="53"/>
        <v>47.42</v>
      </c>
    </row>
    <row r="1669" spans="1:12" ht="24.75" customHeight="1">
      <c r="A1669" t="s">
        <v>550</v>
      </c>
      <c r="B1669" t="s">
        <v>551</v>
      </c>
      <c r="C1669" t="s">
        <v>3732</v>
      </c>
      <c r="D1669" t="s">
        <v>2918</v>
      </c>
      <c r="E1669" s="1">
        <v>414.79</v>
      </c>
      <c r="F1669" s="1">
        <v>339.99</v>
      </c>
      <c r="G1669" t="s">
        <v>3675</v>
      </c>
      <c r="H1669" s="1">
        <v>339.99</v>
      </c>
      <c r="I1669" t="s">
        <v>3733</v>
      </c>
      <c r="J1669" t="s">
        <v>3721</v>
      </c>
      <c r="K1669">
        <f t="shared" si="52"/>
        <v>2</v>
      </c>
      <c r="L1669" s="2">
        <f t="shared" si="53"/>
        <v>679.98</v>
      </c>
    </row>
    <row r="1670" spans="1:12" ht="24.75" customHeight="1">
      <c r="A1670" t="s">
        <v>550</v>
      </c>
      <c r="B1670" t="s">
        <v>551</v>
      </c>
      <c r="C1670" t="s">
        <v>3734</v>
      </c>
      <c r="D1670" t="s">
        <v>3177</v>
      </c>
      <c r="E1670" s="1">
        <v>915.67</v>
      </c>
      <c r="F1670" s="1">
        <v>750.55</v>
      </c>
      <c r="G1670" t="s">
        <v>3678</v>
      </c>
      <c r="H1670" s="1">
        <v>750.55</v>
      </c>
      <c r="I1670" t="s">
        <v>3735</v>
      </c>
      <c r="J1670" t="s">
        <v>3721</v>
      </c>
      <c r="K1670">
        <f t="shared" si="52"/>
        <v>1</v>
      </c>
      <c r="L1670" s="2">
        <f t="shared" si="53"/>
        <v>750.55</v>
      </c>
    </row>
    <row r="1671" spans="1:12" ht="24.75" customHeight="1">
      <c r="A1671" t="s">
        <v>3736</v>
      </c>
      <c r="B1671" t="s">
        <v>3737</v>
      </c>
      <c r="C1671" t="s">
        <v>3738</v>
      </c>
      <c r="D1671" t="s">
        <v>2918</v>
      </c>
      <c r="E1671" s="1">
        <v>1092</v>
      </c>
      <c r="F1671" s="1">
        <v>1092</v>
      </c>
      <c r="G1671" t="s">
        <v>3739</v>
      </c>
      <c r="H1671" s="1">
        <v>1092</v>
      </c>
      <c r="I1671" t="s">
        <v>3740</v>
      </c>
      <c r="J1671" t="s">
        <v>3739</v>
      </c>
      <c r="K1671">
        <f t="shared" si="52"/>
        <v>0</v>
      </c>
      <c r="L1671" s="2">
        <f t="shared" si="53"/>
        <v>0</v>
      </c>
    </row>
    <row r="1672" spans="1:12" ht="24.75" customHeight="1">
      <c r="A1672" t="s">
        <v>356</v>
      </c>
      <c r="B1672" t="s">
        <v>357</v>
      </c>
      <c r="C1672" t="s">
        <v>3741</v>
      </c>
      <c r="D1672" t="s">
        <v>2734</v>
      </c>
      <c r="E1672" s="1">
        <v>245.4</v>
      </c>
      <c r="F1672" s="1">
        <v>235.96</v>
      </c>
      <c r="G1672" t="s">
        <v>3742</v>
      </c>
      <c r="H1672" s="1">
        <v>235.96</v>
      </c>
      <c r="I1672" t="s">
        <v>3743</v>
      </c>
      <c r="J1672" t="s">
        <v>3739</v>
      </c>
      <c r="K1672">
        <f t="shared" si="52"/>
        <v>-4</v>
      </c>
      <c r="L1672" s="2">
        <f t="shared" si="53"/>
        <v>-943.84</v>
      </c>
    </row>
    <row r="1673" spans="1:12" ht="24.75" customHeight="1">
      <c r="A1673" t="s">
        <v>356</v>
      </c>
      <c r="B1673" t="s">
        <v>357</v>
      </c>
      <c r="C1673" t="s">
        <v>3744</v>
      </c>
      <c r="D1673" t="s">
        <v>2734</v>
      </c>
      <c r="E1673" s="1">
        <v>1126.67</v>
      </c>
      <c r="F1673" s="1">
        <v>1083.34</v>
      </c>
      <c r="G1673" t="s">
        <v>3742</v>
      </c>
      <c r="H1673" s="1">
        <v>1083.34</v>
      </c>
      <c r="I1673" t="s">
        <v>3745</v>
      </c>
      <c r="J1673" t="s">
        <v>3739</v>
      </c>
      <c r="K1673">
        <f t="shared" si="52"/>
        <v>-4</v>
      </c>
      <c r="L1673" s="2">
        <f t="shared" si="53"/>
        <v>-4333.36</v>
      </c>
    </row>
    <row r="1674" spans="1:12" ht="24.75" customHeight="1">
      <c r="A1674" t="s">
        <v>211</v>
      </c>
      <c r="B1674" t="s">
        <v>212</v>
      </c>
      <c r="C1674" t="s">
        <v>3746</v>
      </c>
      <c r="D1674" t="s">
        <v>3160</v>
      </c>
      <c r="E1674" s="1">
        <v>180.63</v>
      </c>
      <c r="F1674" s="1">
        <v>148.06</v>
      </c>
      <c r="G1674" t="s">
        <v>3747</v>
      </c>
      <c r="H1674" s="1">
        <v>148.06</v>
      </c>
      <c r="I1674" t="s">
        <v>3748</v>
      </c>
      <c r="J1674" t="s">
        <v>3739</v>
      </c>
      <c r="K1674">
        <f t="shared" si="52"/>
        <v>-6</v>
      </c>
      <c r="L1674" s="2">
        <f t="shared" si="53"/>
        <v>-888.36</v>
      </c>
    </row>
    <row r="1675" spans="1:12" ht="24.75" customHeight="1">
      <c r="A1675" t="s">
        <v>211</v>
      </c>
      <c r="B1675" t="s">
        <v>212</v>
      </c>
      <c r="C1675" t="s">
        <v>3749</v>
      </c>
      <c r="D1675" t="s">
        <v>3160</v>
      </c>
      <c r="E1675" s="1">
        <v>261.18</v>
      </c>
      <c r="F1675" s="1">
        <v>214.08</v>
      </c>
      <c r="G1675" t="s">
        <v>3747</v>
      </c>
      <c r="H1675" s="1">
        <v>214.08</v>
      </c>
      <c r="I1675" t="s">
        <v>3750</v>
      </c>
      <c r="J1675" t="s">
        <v>3739</v>
      </c>
      <c r="K1675">
        <f t="shared" si="52"/>
        <v>-6</v>
      </c>
      <c r="L1675" s="2">
        <f t="shared" si="53"/>
        <v>-1284.48</v>
      </c>
    </row>
    <row r="1676" spans="1:12" ht="24.75" customHeight="1">
      <c r="A1676" t="s">
        <v>211</v>
      </c>
      <c r="B1676" t="s">
        <v>212</v>
      </c>
      <c r="C1676" t="s">
        <v>3751</v>
      </c>
      <c r="D1676" t="s">
        <v>3160</v>
      </c>
      <c r="E1676" s="1">
        <v>261.59</v>
      </c>
      <c r="F1676" s="1">
        <v>214.42</v>
      </c>
      <c r="G1676" t="s">
        <v>3747</v>
      </c>
      <c r="H1676" s="1">
        <v>214.42</v>
      </c>
      <c r="I1676" t="s">
        <v>3752</v>
      </c>
      <c r="J1676" t="s">
        <v>3739</v>
      </c>
      <c r="K1676">
        <f t="shared" si="52"/>
        <v>-6</v>
      </c>
      <c r="L1676" s="2">
        <f t="shared" si="53"/>
        <v>-1286.52</v>
      </c>
    </row>
    <row r="1677" spans="1:12" ht="24.75" customHeight="1">
      <c r="A1677" t="s">
        <v>211</v>
      </c>
      <c r="B1677" t="s">
        <v>212</v>
      </c>
      <c r="C1677" t="s">
        <v>3753</v>
      </c>
      <c r="D1677" t="s">
        <v>3160</v>
      </c>
      <c r="E1677" s="1">
        <v>164.68</v>
      </c>
      <c r="F1677" s="1">
        <v>134.98</v>
      </c>
      <c r="G1677" t="s">
        <v>3747</v>
      </c>
      <c r="H1677" s="1">
        <v>134.98</v>
      </c>
      <c r="I1677" t="s">
        <v>3754</v>
      </c>
      <c r="J1677" t="s">
        <v>3739</v>
      </c>
      <c r="K1677">
        <f t="shared" si="52"/>
        <v>-6</v>
      </c>
      <c r="L1677" s="2">
        <f t="shared" si="53"/>
        <v>-809.8799999999999</v>
      </c>
    </row>
    <row r="1678" spans="1:12" ht="24.75" customHeight="1">
      <c r="A1678" t="s">
        <v>211</v>
      </c>
      <c r="B1678" t="s">
        <v>212</v>
      </c>
      <c r="C1678" t="s">
        <v>3755</v>
      </c>
      <c r="D1678" t="s">
        <v>3160</v>
      </c>
      <c r="E1678" s="1">
        <v>261.59</v>
      </c>
      <c r="F1678" s="1">
        <v>214.42</v>
      </c>
      <c r="G1678" t="s">
        <v>3747</v>
      </c>
      <c r="H1678" s="1">
        <v>214.42</v>
      </c>
      <c r="I1678" t="s">
        <v>3756</v>
      </c>
      <c r="J1678" t="s">
        <v>3739</v>
      </c>
      <c r="K1678">
        <f t="shared" si="52"/>
        <v>-6</v>
      </c>
      <c r="L1678" s="2">
        <f t="shared" si="53"/>
        <v>-1286.52</v>
      </c>
    </row>
    <row r="1679" spans="1:12" ht="24.75" customHeight="1">
      <c r="A1679" t="s">
        <v>211</v>
      </c>
      <c r="B1679" t="s">
        <v>212</v>
      </c>
      <c r="C1679" t="s">
        <v>3757</v>
      </c>
      <c r="D1679" t="s">
        <v>3160</v>
      </c>
      <c r="E1679" s="1">
        <v>1659.91</v>
      </c>
      <c r="F1679" s="1">
        <v>1360.58</v>
      </c>
      <c r="G1679" t="s">
        <v>3747</v>
      </c>
      <c r="H1679" s="1">
        <v>1360.58</v>
      </c>
      <c r="I1679" t="s">
        <v>3758</v>
      </c>
      <c r="J1679" t="s">
        <v>3739</v>
      </c>
      <c r="K1679">
        <f t="shared" si="52"/>
        <v>-6</v>
      </c>
      <c r="L1679" s="2">
        <f t="shared" si="53"/>
        <v>-8163.48</v>
      </c>
    </row>
    <row r="1680" spans="1:12" ht="24.75" customHeight="1">
      <c r="A1680" t="s">
        <v>211</v>
      </c>
      <c r="B1680" t="s">
        <v>212</v>
      </c>
      <c r="C1680" t="s">
        <v>3759</v>
      </c>
      <c r="D1680" t="s">
        <v>3160</v>
      </c>
      <c r="E1680" s="1">
        <v>229.04</v>
      </c>
      <c r="F1680" s="1">
        <v>187.74</v>
      </c>
      <c r="G1680" t="s">
        <v>3747</v>
      </c>
      <c r="H1680" s="1">
        <v>187.74</v>
      </c>
      <c r="I1680" t="s">
        <v>3760</v>
      </c>
      <c r="J1680" t="s">
        <v>3739</v>
      </c>
      <c r="K1680">
        <f t="shared" si="52"/>
        <v>-6</v>
      </c>
      <c r="L1680" s="2">
        <f t="shared" si="53"/>
        <v>-1126.44</v>
      </c>
    </row>
    <row r="1681" spans="1:12" ht="24.75" customHeight="1">
      <c r="A1681" t="s">
        <v>211</v>
      </c>
      <c r="B1681" t="s">
        <v>212</v>
      </c>
      <c r="C1681" t="s">
        <v>3761</v>
      </c>
      <c r="D1681" t="s">
        <v>3160</v>
      </c>
      <c r="E1681" s="1">
        <v>164.68</v>
      </c>
      <c r="F1681" s="1">
        <v>134.98</v>
      </c>
      <c r="G1681" t="s">
        <v>3747</v>
      </c>
      <c r="H1681" s="1">
        <v>134.98</v>
      </c>
      <c r="I1681" t="s">
        <v>3762</v>
      </c>
      <c r="J1681" t="s">
        <v>3739</v>
      </c>
      <c r="K1681">
        <f t="shared" si="52"/>
        <v>-6</v>
      </c>
      <c r="L1681" s="2">
        <f t="shared" si="53"/>
        <v>-809.8799999999999</v>
      </c>
    </row>
    <row r="1682" spans="1:12" ht="24.75" customHeight="1">
      <c r="A1682" t="s">
        <v>211</v>
      </c>
      <c r="B1682" t="s">
        <v>212</v>
      </c>
      <c r="C1682" t="s">
        <v>3763</v>
      </c>
      <c r="D1682" t="s">
        <v>3160</v>
      </c>
      <c r="E1682" s="1">
        <v>229.04</v>
      </c>
      <c r="F1682" s="1">
        <v>187.74</v>
      </c>
      <c r="G1682" t="s">
        <v>3747</v>
      </c>
      <c r="H1682" s="1">
        <v>187.74</v>
      </c>
      <c r="I1682" t="s">
        <v>3764</v>
      </c>
      <c r="J1682" t="s">
        <v>3739</v>
      </c>
      <c r="K1682">
        <f t="shared" si="52"/>
        <v>-6</v>
      </c>
      <c r="L1682" s="2">
        <f t="shared" si="53"/>
        <v>-1126.44</v>
      </c>
    </row>
    <row r="1683" spans="1:12" ht="24.75" customHeight="1">
      <c r="A1683" t="s">
        <v>211</v>
      </c>
      <c r="B1683" t="s">
        <v>212</v>
      </c>
      <c r="C1683" t="s">
        <v>3765</v>
      </c>
      <c r="D1683" t="s">
        <v>3160</v>
      </c>
      <c r="E1683" s="1">
        <v>261.18</v>
      </c>
      <c r="F1683" s="1">
        <v>214.08</v>
      </c>
      <c r="G1683" t="s">
        <v>3747</v>
      </c>
      <c r="H1683" s="1">
        <v>214.08</v>
      </c>
      <c r="I1683" t="s">
        <v>3766</v>
      </c>
      <c r="J1683" t="s">
        <v>3739</v>
      </c>
      <c r="K1683">
        <f t="shared" si="52"/>
        <v>-6</v>
      </c>
      <c r="L1683" s="2">
        <f t="shared" si="53"/>
        <v>-1284.48</v>
      </c>
    </row>
    <row r="1684" spans="1:12" ht="24.75" customHeight="1">
      <c r="A1684" t="s">
        <v>211</v>
      </c>
      <c r="B1684" t="s">
        <v>212</v>
      </c>
      <c r="C1684" t="s">
        <v>3767</v>
      </c>
      <c r="D1684" t="s">
        <v>3160</v>
      </c>
      <c r="E1684" s="1">
        <v>180.63</v>
      </c>
      <c r="F1684" s="1">
        <v>148.06</v>
      </c>
      <c r="G1684" t="s">
        <v>3747</v>
      </c>
      <c r="H1684" s="1">
        <v>148.06</v>
      </c>
      <c r="I1684" t="s">
        <v>3768</v>
      </c>
      <c r="J1684" t="s">
        <v>3739</v>
      </c>
      <c r="K1684">
        <f t="shared" si="52"/>
        <v>-6</v>
      </c>
      <c r="L1684" s="2">
        <f t="shared" si="53"/>
        <v>-888.36</v>
      </c>
    </row>
    <row r="1685" spans="1:12" ht="24.75" customHeight="1">
      <c r="A1685" t="s">
        <v>211</v>
      </c>
      <c r="B1685" t="s">
        <v>212</v>
      </c>
      <c r="C1685" t="s">
        <v>3769</v>
      </c>
      <c r="D1685" t="s">
        <v>3160</v>
      </c>
      <c r="E1685" s="1">
        <v>1659.91</v>
      </c>
      <c r="F1685" s="1">
        <v>1360.58</v>
      </c>
      <c r="G1685" t="s">
        <v>3747</v>
      </c>
      <c r="H1685" s="1">
        <v>1360.58</v>
      </c>
      <c r="I1685" t="s">
        <v>3770</v>
      </c>
      <c r="J1685" t="s">
        <v>3739</v>
      </c>
      <c r="K1685">
        <f t="shared" si="52"/>
        <v>-6</v>
      </c>
      <c r="L1685" s="2">
        <f t="shared" si="53"/>
        <v>-8163.48</v>
      </c>
    </row>
    <row r="1686" spans="1:12" ht="24.75" customHeight="1">
      <c r="A1686" t="s">
        <v>211</v>
      </c>
      <c r="B1686" t="s">
        <v>212</v>
      </c>
      <c r="C1686" t="s">
        <v>3771</v>
      </c>
      <c r="D1686" t="s">
        <v>3160</v>
      </c>
      <c r="E1686" s="1">
        <v>813.63</v>
      </c>
      <c r="F1686" s="1">
        <v>666.91</v>
      </c>
      <c r="G1686" t="s">
        <v>3747</v>
      </c>
      <c r="H1686" s="1">
        <v>666.91</v>
      </c>
      <c r="I1686" t="s">
        <v>3772</v>
      </c>
      <c r="J1686" t="s">
        <v>3739</v>
      </c>
      <c r="K1686">
        <f t="shared" si="52"/>
        <v>-6</v>
      </c>
      <c r="L1686" s="2">
        <f t="shared" si="53"/>
        <v>-4001.46</v>
      </c>
    </row>
    <row r="1687" spans="1:12" ht="24.75" customHeight="1">
      <c r="A1687" t="s">
        <v>211</v>
      </c>
      <c r="B1687" t="s">
        <v>212</v>
      </c>
      <c r="C1687" t="s">
        <v>3773</v>
      </c>
      <c r="D1687" t="s">
        <v>3160</v>
      </c>
      <c r="E1687" s="1">
        <v>813.63</v>
      </c>
      <c r="F1687" s="1">
        <v>666.91</v>
      </c>
      <c r="G1687" t="s">
        <v>3747</v>
      </c>
      <c r="H1687" s="1">
        <v>666.91</v>
      </c>
      <c r="I1687" t="s">
        <v>3774</v>
      </c>
      <c r="J1687" t="s">
        <v>3739</v>
      </c>
      <c r="K1687">
        <f t="shared" si="52"/>
        <v>-6</v>
      </c>
      <c r="L1687" s="2">
        <f t="shared" si="53"/>
        <v>-4001.46</v>
      </c>
    </row>
    <row r="1688" spans="1:12" ht="24.75" customHeight="1">
      <c r="A1688" t="s">
        <v>3775</v>
      </c>
      <c r="B1688" t="s">
        <v>3776</v>
      </c>
      <c r="C1688" t="s">
        <v>3777</v>
      </c>
      <c r="D1688" t="s">
        <v>3184</v>
      </c>
      <c r="E1688" s="1">
        <v>414.8</v>
      </c>
      <c r="F1688" s="1">
        <v>340</v>
      </c>
      <c r="G1688" t="s">
        <v>3778</v>
      </c>
      <c r="H1688" s="1">
        <v>340</v>
      </c>
      <c r="I1688" t="s">
        <v>3779</v>
      </c>
      <c r="J1688" t="s">
        <v>3739</v>
      </c>
      <c r="K1688">
        <f aca="true" t="shared" si="54" ref="K1688:K1751">J1688-G1688</f>
        <v>-3</v>
      </c>
      <c r="L1688" s="2">
        <f aca="true" t="shared" si="55" ref="L1688:L1751">K1688*H1688</f>
        <v>-1020</v>
      </c>
    </row>
    <row r="1689" spans="1:12" ht="24.75" customHeight="1">
      <c r="A1689" t="s">
        <v>44</v>
      </c>
      <c r="B1689" t="s">
        <v>45</v>
      </c>
      <c r="C1689" t="s">
        <v>3780</v>
      </c>
      <c r="D1689" t="s">
        <v>3164</v>
      </c>
      <c r="E1689" s="1">
        <v>1767.74</v>
      </c>
      <c r="F1689" s="1">
        <v>1653.32</v>
      </c>
      <c r="G1689" t="s">
        <v>3781</v>
      </c>
      <c r="H1689" s="1">
        <v>1653.32</v>
      </c>
      <c r="I1689" t="s">
        <v>3782</v>
      </c>
      <c r="J1689" t="s">
        <v>3739</v>
      </c>
      <c r="K1689">
        <f t="shared" si="54"/>
        <v>-1</v>
      </c>
      <c r="L1689" s="2">
        <f t="shared" si="55"/>
        <v>-1653.32</v>
      </c>
    </row>
    <row r="1690" spans="1:12" ht="24.75" customHeight="1">
      <c r="A1690" t="s">
        <v>44</v>
      </c>
      <c r="B1690" t="s">
        <v>45</v>
      </c>
      <c r="C1690" t="s">
        <v>3783</v>
      </c>
      <c r="D1690" t="s">
        <v>3177</v>
      </c>
      <c r="E1690" s="1">
        <v>3206.63</v>
      </c>
      <c r="F1690" s="1">
        <v>3066.48</v>
      </c>
      <c r="G1690" t="s">
        <v>3784</v>
      </c>
      <c r="H1690" s="1">
        <v>3066.48</v>
      </c>
      <c r="I1690" t="s">
        <v>3785</v>
      </c>
      <c r="J1690" t="s">
        <v>3739</v>
      </c>
      <c r="K1690">
        <f t="shared" si="54"/>
        <v>-2</v>
      </c>
      <c r="L1690" s="2">
        <f t="shared" si="55"/>
        <v>-6132.96</v>
      </c>
    </row>
    <row r="1691" spans="1:12" ht="24.75" customHeight="1">
      <c r="A1691" t="s">
        <v>44</v>
      </c>
      <c r="B1691" t="s">
        <v>45</v>
      </c>
      <c r="C1691" t="s">
        <v>3786</v>
      </c>
      <c r="D1691" t="s">
        <v>3177</v>
      </c>
      <c r="E1691" s="1">
        <v>603</v>
      </c>
      <c r="F1691" s="1">
        <v>494.26</v>
      </c>
      <c r="G1691" t="s">
        <v>3784</v>
      </c>
      <c r="H1691" s="1">
        <v>494.26</v>
      </c>
      <c r="I1691" t="s">
        <v>3787</v>
      </c>
      <c r="J1691" t="s">
        <v>3739</v>
      </c>
      <c r="K1691">
        <f t="shared" si="54"/>
        <v>-2</v>
      </c>
      <c r="L1691" s="2">
        <f t="shared" si="55"/>
        <v>-988.52</v>
      </c>
    </row>
    <row r="1692" spans="1:12" ht="24.75" customHeight="1">
      <c r="A1692" t="s">
        <v>44</v>
      </c>
      <c r="B1692" t="s">
        <v>45</v>
      </c>
      <c r="C1692" t="s">
        <v>3788</v>
      </c>
      <c r="D1692" t="s">
        <v>3184</v>
      </c>
      <c r="E1692" s="1">
        <v>234.02</v>
      </c>
      <c r="F1692" s="1">
        <v>225.02</v>
      </c>
      <c r="G1692" t="s">
        <v>3778</v>
      </c>
      <c r="H1692" s="1">
        <v>225.02</v>
      </c>
      <c r="I1692" t="s">
        <v>3789</v>
      </c>
      <c r="J1692" t="s">
        <v>3739</v>
      </c>
      <c r="K1692">
        <f t="shared" si="54"/>
        <v>-3</v>
      </c>
      <c r="L1692" s="2">
        <f t="shared" si="55"/>
        <v>-675.0600000000001</v>
      </c>
    </row>
    <row r="1693" spans="1:12" ht="24.75" customHeight="1">
      <c r="A1693" t="s">
        <v>286</v>
      </c>
      <c r="B1693" t="s">
        <v>287</v>
      </c>
      <c r="C1693" t="s">
        <v>3790</v>
      </c>
      <c r="D1693" t="s">
        <v>3177</v>
      </c>
      <c r="E1693" s="1">
        <v>532.9</v>
      </c>
      <c r="F1693" s="1">
        <v>512.4</v>
      </c>
      <c r="G1693" t="s">
        <v>3784</v>
      </c>
      <c r="H1693" s="1">
        <v>512.4</v>
      </c>
      <c r="I1693" t="s">
        <v>3791</v>
      </c>
      <c r="J1693" t="s">
        <v>3739</v>
      </c>
      <c r="K1693">
        <f t="shared" si="54"/>
        <v>-2</v>
      </c>
      <c r="L1693" s="2">
        <f t="shared" si="55"/>
        <v>-1024.8</v>
      </c>
    </row>
    <row r="1694" spans="1:12" ht="24.75" customHeight="1">
      <c r="A1694" t="s">
        <v>286</v>
      </c>
      <c r="B1694" t="s">
        <v>287</v>
      </c>
      <c r="C1694" t="s">
        <v>3792</v>
      </c>
      <c r="D1694" t="s">
        <v>3177</v>
      </c>
      <c r="E1694" s="1">
        <v>612.88</v>
      </c>
      <c r="F1694" s="1">
        <v>502.36</v>
      </c>
      <c r="G1694" t="s">
        <v>3784</v>
      </c>
      <c r="H1694" s="1">
        <v>502.36</v>
      </c>
      <c r="I1694" t="s">
        <v>3793</v>
      </c>
      <c r="J1694" t="s">
        <v>3739</v>
      </c>
      <c r="K1694">
        <f t="shared" si="54"/>
        <v>-2</v>
      </c>
      <c r="L1694" s="2">
        <f t="shared" si="55"/>
        <v>-1004.72</v>
      </c>
    </row>
    <row r="1695" spans="1:12" ht="24.75" customHeight="1">
      <c r="A1695" t="s">
        <v>286</v>
      </c>
      <c r="B1695" t="s">
        <v>287</v>
      </c>
      <c r="C1695" t="s">
        <v>3794</v>
      </c>
      <c r="D1695" t="s">
        <v>3184</v>
      </c>
      <c r="E1695" s="1">
        <v>1826.08</v>
      </c>
      <c r="F1695" s="1">
        <v>1755.46</v>
      </c>
      <c r="G1695" t="s">
        <v>3778</v>
      </c>
      <c r="H1695" s="1">
        <v>1755.46</v>
      </c>
      <c r="I1695" t="s">
        <v>3795</v>
      </c>
      <c r="J1695" t="s">
        <v>3739</v>
      </c>
      <c r="K1695">
        <f t="shared" si="54"/>
        <v>-3</v>
      </c>
      <c r="L1695" s="2">
        <f t="shared" si="55"/>
        <v>-5266.38</v>
      </c>
    </row>
    <row r="1696" spans="1:12" ht="24.75" customHeight="1">
      <c r="A1696" t="s">
        <v>286</v>
      </c>
      <c r="B1696" t="s">
        <v>287</v>
      </c>
      <c r="C1696" t="s">
        <v>3796</v>
      </c>
      <c r="D1696" t="s">
        <v>3160</v>
      </c>
      <c r="E1696" s="1">
        <v>1406.34</v>
      </c>
      <c r="F1696" s="1">
        <v>1284.24</v>
      </c>
      <c r="G1696" t="s">
        <v>3747</v>
      </c>
      <c r="H1696" s="1">
        <v>1284.24</v>
      </c>
      <c r="I1696" t="s">
        <v>3797</v>
      </c>
      <c r="J1696" t="s">
        <v>3739</v>
      </c>
      <c r="K1696">
        <f t="shared" si="54"/>
        <v>-6</v>
      </c>
      <c r="L1696" s="2">
        <f t="shared" si="55"/>
        <v>-7705.4400000000005</v>
      </c>
    </row>
    <row r="1697" spans="1:12" ht="24.75" customHeight="1">
      <c r="A1697" t="s">
        <v>286</v>
      </c>
      <c r="B1697" t="s">
        <v>287</v>
      </c>
      <c r="C1697" t="s">
        <v>3798</v>
      </c>
      <c r="D1697" t="s">
        <v>3160</v>
      </c>
      <c r="E1697" s="1">
        <v>3060.9</v>
      </c>
      <c r="F1697" s="1">
        <v>2805.19</v>
      </c>
      <c r="G1697" t="s">
        <v>3747</v>
      </c>
      <c r="H1697" s="1">
        <v>2805.19</v>
      </c>
      <c r="I1697" t="s">
        <v>3799</v>
      </c>
      <c r="J1697" t="s">
        <v>3739</v>
      </c>
      <c r="K1697">
        <f t="shared" si="54"/>
        <v>-6</v>
      </c>
      <c r="L1697" s="2">
        <f t="shared" si="55"/>
        <v>-16831.14</v>
      </c>
    </row>
    <row r="1698" spans="1:12" ht="24.75" customHeight="1">
      <c r="A1698" t="s">
        <v>155</v>
      </c>
      <c r="B1698" t="s">
        <v>156</v>
      </c>
      <c r="C1698" t="s">
        <v>3800</v>
      </c>
      <c r="D1698" t="s">
        <v>2918</v>
      </c>
      <c r="E1698" s="1">
        <v>1973.96</v>
      </c>
      <c r="F1698" s="1">
        <v>1618</v>
      </c>
      <c r="G1698" t="s">
        <v>3739</v>
      </c>
      <c r="H1698" s="1">
        <v>1618</v>
      </c>
      <c r="I1698" t="s">
        <v>3801</v>
      </c>
      <c r="J1698" t="s">
        <v>3739</v>
      </c>
      <c r="K1698">
        <f t="shared" si="54"/>
        <v>0</v>
      </c>
      <c r="L1698" s="2">
        <f t="shared" si="55"/>
        <v>0</v>
      </c>
    </row>
    <row r="1699" spans="1:12" ht="24.75" customHeight="1">
      <c r="A1699" t="s">
        <v>161</v>
      </c>
      <c r="B1699" t="s">
        <v>162</v>
      </c>
      <c r="C1699" t="s">
        <v>3802</v>
      </c>
      <c r="D1699" t="s">
        <v>3164</v>
      </c>
      <c r="E1699" s="1">
        <v>101.94</v>
      </c>
      <c r="F1699" s="1">
        <v>95.08</v>
      </c>
      <c r="G1699" t="s">
        <v>3781</v>
      </c>
      <c r="H1699" s="1">
        <v>95.08</v>
      </c>
      <c r="I1699" t="s">
        <v>3803</v>
      </c>
      <c r="J1699" t="s">
        <v>3739</v>
      </c>
      <c r="K1699">
        <f t="shared" si="54"/>
        <v>-1</v>
      </c>
      <c r="L1699" s="2">
        <f t="shared" si="55"/>
        <v>-95.08</v>
      </c>
    </row>
    <row r="1700" spans="1:12" ht="24.75" customHeight="1">
      <c r="A1700" t="s">
        <v>161</v>
      </c>
      <c r="B1700" t="s">
        <v>162</v>
      </c>
      <c r="C1700" t="s">
        <v>3804</v>
      </c>
      <c r="D1700" t="s">
        <v>3164</v>
      </c>
      <c r="E1700" s="1">
        <v>82.35</v>
      </c>
      <c r="F1700" s="1">
        <v>76.2</v>
      </c>
      <c r="G1700" t="s">
        <v>3781</v>
      </c>
      <c r="H1700" s="1">
        <v>76.2</v>
      </c>
      <c r="I1700" t="s">
        <v>3805</v>
      </c>
      <c r="J1700" t="s">
        <v>3739</v>
      </c>
      <c r="K1700">
        <f t="shared" si="54"/>
        <v>-1</v>
      </c>
      <c r="L1700" s="2">
        <f t="shared" si="55"/>
        <v>-76.2</v>
      </c>
    </row>
    <row r="1701" spans="1:12" ht="24.75" customHeight="1">
      <c r="A1701" t="s">
        <v>1065</v>
      </c>
      <c r="B1701" t="s">
        <v>1066</v>
      </c>
      <c r="C1701" t="s">
        <v>3806</v>
      </c>
      <c r="D1701" t="s">
        <v>2785</v>
      </c>
      <c r="E1701" s="1">
        <v>636.84</v>
      </c>
      <c r="F1701" s="1">
        <v>522</v>
      </c>
      <c r="G1701" t="s">
        <v>3807</v>
      </c>
      <c r="H1701" s="1">
        <v>522</v>
      </c>
      <c r="I1701" t="s">
        <v>3808</v>
      </c>
      <c r="J1701" t="s">
        <v>3739</v>
      </c>
      <c r="K1701">
        <f t="shared" si="54"/>
        <v>-5</v>
      </c>
      <c r="L1701" s="2">
        <f t="shared" si="55"/>
        <v>-2610</v>
      </c>
    </row>
    <row r="1702" spans="1:12" ht="24.75" customHeight="1">
      <c r="A1702" t="s">
        <v>586</v>
      </c>
      <c r="B1702" t="s">
        <v>587</v>
      </c>
      <c r="C1702" t="s">
        <v>3809</v>
      </c>
      <c r="D1702" t="s">
        <v>3177</v>
      </c>
      <c r="E1702" s="1">
        <v>141.15</v>
      </c>
      <c r="F1702" s="1">
        <v>115.7</v>
      </c>
      <c r="G1702" t="s">
        <v>3784</v>
      </c>
      <c r="H1702" s="1">
        <v>115.7</v>
      </c>
      <c r="I1702" t="s">
        <v>3810</v>
      </c>
      <c r="J1702" t="s">
        <v>3739</v>
      </c>
      <c r="K1702">
        <f t="shared" si="54"/>
        <v>-2</v>
      </c>
      <c r="L1702" s="2">
        <f t="shared" si="55"/>
        <v>-231.4</v>
      </c>
    </row>
    <row r="1703" spans="1:12" ht="24.75" customHeight="1">
      <c r="A1703" t="s">
        <v>555</v>
      </c>
      <c r="B1703" t="s">
        <v>556</v>
      </c>
      <c r="C1703" t="s">
        <v>3811</v>
      </c>
      <c r="D1703" t="s">
        <v>3229</v>
      </c>
      <c r="E1703" s="1">
        <v>88.92</v>
      </c>
      <c r="F1703" s="1">
        <v>72.89</v>
      </c>
      <c r="G1703" t="s">
        <v>3812</v>
      </c>
      <c r="H1703" s="1">
        <v>72.89</v>
      </c>
      <c r="I1703" t="s">
        <v>3813</v>
      </c>
      <c r="J1703" t="s">
        <v>3812</v>
      </c>
      <c r="K1703">
        <f t="shared" si="54"/>
        <v>0</v>
      </c>
      <c r="L1703" s="2">
        <f t="shared" si="55"/>
        <v>0</v>
      </c>
    </row>
    <row r="1704" spans="1:12" ht="24.75" customHeight="1">
      <c r="A1704" t="s">
        <v>626</v>
      </c>
      <c r="B1704" t="s">
        <v>627</v>
      </c>
      <c r="C1704" t="s">
        <v>3814</v>
      </c>
      <c r="D1704" t="s">
        <v>3192</v>
      </c>
      <c r="E1704" s="1">
        <v>602.17</v>
      </c>
      <c r="F1704" s="1">
        <v>484.49</v>
      </c>
      <c r="G1704" t="s">
        <v>3815</v>
      </c>
      <c r="H1704" s="1">
        <v>484.49</v>
      </c>
      <c r="I1704" t="s">
        <v>3816</v>
      </c>
      <c r="J1704" t="s">
        <v>3812</v>
      </c>
      <c r="K1704">
        <f t="shared" si="54"/>
        <v>1</v>
      </c>
      <c r="L1704" s="2">
        <f t="shared" si="55"/>
        <v>484.49</v>
      </c>
    </row>
    <row r="1705" spans="1:12" ht="24.75" customHeight="1">
      <c r="A1705" t="s">
        <v>626</v>
      </c>
      <c r="B1705" t="s">
        <v>627</v>
      </c>
      <c r="C1705" t="s">
        <v>3817</v>
      </c>
      <c r="D1705" t="s">
        <v>3192</v>
      </c>
      <c r="E1705" s="1">
        <v>776.77</v>
      </c>
      <c r="F1705" s="1">
        <v>624.85</v>
      </c>
      <c r="G1705" t="s">
        <v>3815</v>
      </c>
      <c r="H1705" s="1">
        <v>624.85</v>
      </c>
      <c r="I1705" t="s">
        <v>3818</v>
      </c>
      <c r="J1705" t="s">
        <v>3812</v>
      </c>
      <c r="K1705">
        <f t="shared" si="54"/>
        <v>1</v>
      </c>
      <c r="L1705" s="2">
        <f t="shared" si="55"/>
        <v>624.85</v>
      </c>
    </row>
    <row r="1706" spans="1:12" ht="24.75" customHeight="1">
      <c r="A1706" t="s">
        <v>626</v>
      </c>
      <c r="B1706" t="s">
        <v>627</v>
      </c>
      <c r="C1706" t="s">
        <v>3819</v>
      </c>
      <c r="D1706" t="s">
        <v>3192</v>
      </c>
      <c r="E1706" s="1">
        <v>801.36</v>
      </c>
      <c r="F1706" s="1">
        <v>644.62</v>
      </c>
      <c r="G1706" t="s">
        <v>3815</v>
      </c>
      <c r="H1706" s="1">
        <v>644.62</v>
      </c>
      <c r="I1706" t="s">
        <v>3820</v>
      </c>
      <c r="J1706" t="s">
        <v>3812</v>
      </c>
      <c r="K1706">
        <f t="shared" si="54"/>
        <v>1</v>
      </c>
      <c r="L1706" s="2">
        <f t="shared" si="55"/>
        <v>644.62</v>
      </c>
    </row>
    <row r="1707" spans="1:12" ht="24.75" customHeight="1">
      <c r="A1707" t="s">
        <v>44</v>
      </c>
      <c r="B1707" t="s">
        <v>45</v>
      </c>
      <c r="C1707" t="s">
        <v>3821</v>
      </c>
      <c r="D1707" t="s">
        <v>3822</v>
      </c>
      <c r="E1707" s="1">
        <v>204.08</v>
      </c>
      <c r="F1707" s="1">
        <v>196.23</v>
      </c>
      <c r="G1707" t="s">
        <v>3823</v>
      </c>
      <c r="H1707" s="1">
        <v>196.23</v>
      </c>
      <c r="I1707" t="s">
        <v>3824</v>
      </c>
      <c r="J1707" t="s">
        <v>3812</v>
      </c>
      <c r="K1707">
        <f t="shared" si="54"/>
        <v>-1</v>
      </c>
      <c r="L1707" s="2">
        <f t="shared" si="55"/>
        <v>-196.23</v>
      </c>
    </row>
    <row r="1708" spans="1:12" ht="24.75" customHeight="1">
      <c r="A1708" t="s">
        <v>74</v>
      </c>
      <c r="B1708" t="s">
        <v>11</v>
      </c>
      <c r="C1708" t="s">
        <v>3825</v>
      </c>
      <c r="D1708" t="s">
        <v>2535</v>
      </c>
      <c r="E1708" s="1">
        <v>147.5</v>
      </c>
      <c r="F1708" s="1">
        <v>120.9</v>
      </c>
      <c r="G1708" t="s">
        <v>3812</v>
      </c>
      <c r="H1708" s="1">
        <v>120.9</v>
      </c>
      <c r="I1708" t="s">
        <v>3826</v>
      </c>
      <c r="J1708" t="s">
        <v>3812</v>
      </c>
      <c r="K1708">
        <f t="shared" si="54"/>
        <v>0</v>
      </c>
      <c r="L1708" s="2">
        <f t="shared" si="55"/>
        <v>0</v>
      </c>
    </row>
    <row r="1709" spans="1:12" ht="24.75" customHeight="1">
      <c r="A1709" t="s">
        <v>89</v>
      </c>
      <c r="B1709" t="s">
        <v>90</v>
      </c>
      <c r="C1709" t="s">
        <v>3827</v>
      </c>
      <c r="D1709" t="s">
        <v>3229</v>
      </c>
      <c r="E1709" s="1">
        <v>9267.89</v>
      </c>
      <c r="F1709" s="1">
        <v>7596.63</v>
      </c>
      <c r="G1709" t="s">
        <v>3812</v>
      </c>
      <c r="H1709" s="1">
        <v>7596.63</v>
      </c>
      <c r="I1709" t="s">
        <v>3828</v>
      </c>
      <c r="J1709" t="s">
        <v>3812</v>
      </c>
      <c r="K1709">
        <f t="shared" si="54"/>
        <v>0</v>
      </c>
      <c r="L1709" s="2">
        <f t="shared" si="55"/>
        <v>0</v>
      </c>
    </row>
    <row r="1710" spans="1:12" ht="24.75" customHeight="1">
      <c r="A1710" t="s">
        <v>89</v>
      </c>
      <c r="B1710" t="s">
        <v>90</v>
      </c>
      <c r="C1710" t="s">
        <v>3829</v>
      </c>
      <c r="D1710" t="s">
        <v>3229</v>
      </c>
      <c r="E1710" s="1">
        <v>506.63</v>
      </c>
      <c r="F1710" s="1">
        <v>415.27</v>
      </c>
      <c r="G1710" t="s">
        <v>3812</v>
      </c>
      <c r="H1710" s="1">
        <v>415.27</v>
      </c>
      <c r="I1710" t="s">
        <v>3830</v>
      </c>
      <c r="J1710" t="s">
        <v>3812</v>
      </c>
      <c r="K1710">
        <f t="shared" si="54"/>
        <v>0</v>
      </c>
      <c r="L1710" s="2">
        <f t="shared" si="55"/>
        <v>0</v>
      </c>
    </row>
    <row r="1711" spans="1:12" ht="24.75" customHeight="1">
      <c r="A1711" t="s">
        <v>2131</v>
      </c>
      <c r="B1711" t="s">
        <v>2132</v>
      </c>
      <c r="C1711" t="s">
        <v>65</v>
      </c>
      <c r="D1711" t="s">
        <v>3229</v>
      </c>
      <c r="E1711" s="1">
        <v>451.4</v>
      </c>
      <c r="F1711" s="1">
        <v>370</v>
      </c>
      <c r="G1711" t="s">
        <v>3812</v>
      </c>
      <c r="H1711" s="1">
        <v>370</v>
      </c>
      <c r="I1711" t="s">
        <v>3831</v>
      </c>
      <c r="J1711" t="s">
        <v>3812</v>
      </c>
      <c r="K1711">
        <f t="shared" si="54"/>
        <v>0</v>
      </c>
      <c r="L1711" s="2">
        <f t="shared" si="55"/>
        <v>0</v>
      </c>
    </row>
    <row r="1712" spans="1:12" ht="24.75" customHeight="1">
      <c r="A1712" t="s">
        <v>161</v>
      </c>
      <c r="B1712" t="s">
        <v>162</v>
      </c>
      <c r="C1712" t="s">
        <v>3832</v>
      </c>
      <c r="D1712" t="s">
        <v>3192</v>
      </c>
      <c r="E1712" s="1">
        <v>162.91</v>
      </c>
      <c r="F1712" s="1">
        <v>150.01</v>
      </c>
      <c r="G1712" t="s">
        <v>3815</v>
      </c>
      <c r="H1712" s="1">
        <v>150.01</v>
      </c>
      <c r="I1712" t="s">
        <v>3833</v>
      </c>
      <c r="J1712" t="s">
        <v>3812</v>
      </c>
      <c r="K1712">
        <f t="shared" si="54"/>
        <v>1</v>
      </c>
      <c r="L1712" s="2">
        <f t="shared" si="55"/>
        <v>150.01</v>
      </c>
    </row>
    <row r="1713" spans="1:12" ht="24.75" customHeight="1">
      <c r="A1713" t="s">
        <v>670</v>
      </c>
      <c r="B1713" t="s">
        <v>671</v>
      </c>
      <c r="C1713" t="s">
        <v>3834</v>
      </c>
      <c r="D1713" t="s">
        <v>3192</v>
      </c>
      <c r="E1713" s="1">
        <v>17.08</v>
      </c>
      <c r="F1713" s="1">
        <v>14</v>
      </c>
      <c r="G1713" t="s">
        <v>3815</v>
      </c>
      <c r="H1713" s="1">
        <v>14</v>
      </c>
      <c r="I1713" t="s">
        <v>3835</v>
      </c>
      <c r="J1713" t="s">
        <v>3812</v>
      </c>
      <c r="K1713">
        <f t="shared" si="54"/>
        <v>1</v>
      </c>
      <c r="L1713" s="2">
        <f t="shared" si="55"/>
        <v>14</v>
      </c>
    </row>
    <row r="1714" spans="1:12" ht="24.75" customHeight="1">
      <c r="A1714" t="s">
        <v>670</v>
      </c>
      <c r="B1714" t="s">
        <v>671</v>
      </c>
      <c r="C1714" t="s">
        <v>3836</v>
      </c>
      <c r="D1714" t="s">
        <v>3192</v>
      </c>
      <c r="E1714" s="1">
        <v>167.68</v>
      </c>
      <c r="F1714" s="1">
        <v>137.44</v>
      </c>
      <c r="G1714" t="s">
        <v>3815</v>
      </c>
      <c r="H1714" s="1">
        <v>137.44</v>
      </c>
      <c r="I1714" t="s">
        <v>3837</v>
      </c>
      <c r="J1714" t="s">
        <v>3812</v>
      </c>
      <c r="K1714">
        <f t="shared" si="54"/>
        <v>1</v>
      </c>
      <c r="L1714" s="2">
        <f t="shared" si="55"/>
        <v>137.44</v>
      </c>
    </row>
    <row r="1715" spans="1:12" ht="24.75" customHeight="1">
      <c r="A1715" t="s">
        <v>198</v>
      </c>
      <c r="B1715" t="s">
        <v>199</v>
      </c>
      <c r="C1715" t="s">
        <v>3838</v>
      </c>
      <c r="D1715" t="s">
        <v>3192</v>
      </c>
      <c r="E1715" s="1">
        <v>529.97</v>
      </c>
      <c r="F1715" s="1">
        <v>434.4</v>
      </c>
      <c r="G1715" t="s">
        <v>3815</v>
      </c>
      <c r="H1715" s="1">
        <v>434.4</v>
      </c>
      <c r="I1715" t="s">
        <v>3839</v>
      </c>
      <c r="J1715" t="s">
        <v>3812</v>
      </c>
      <c r="K1715">
        <f t="shared" si="54"/>
        <v>1</v>
      </c>
      <c r="L1715" s="2">
        <f t="shared" si="55"/>
        <v>434.4</v>
      </c>
    </row>
    <row r="1716" spans="1:12" ht="24.75" customHeight="1">
      <c r="A1716" t="s">
        <v>198</v>
      </c>
      <c r="B1716" t="s">
        <v>199</v>
      </c>
      <c r="C1716" t="s">
        <v>3840</v>
      </c>
      <c r="D1716" t="s">
        <v>3192</v>
      </c>
      <c r="E1716" s="1">
        <v>258.88</v>
      </c>
      <c r="F1716" s="1">
        <v>212.2</v>
      </c>
      <c r="G1716" t="s">
        <v>3815</v>
      </c>
      <c r="H1716" s="1">
        <v>212.2</v>
      </c>
      <c r="I1716" t="s">
        <v>3841</v>
      </c>
      <c r="J1716" t="s">
        <v>3812</v>
      </c>
      <c r="K1716">
        <f t="shared" si="54"/>
        <v>1</v>
      </c>
      <c r="L1716" s="2">
        <f t="shared" si="55"/>
        <v>212.2</v>
      </c>
    </row>
    <row r="1717" spans="1:12" ht="24.75" customHeight="1">
      <c r="A1717" t="s">
        <v>198</v>
      </c>
      <c r="B1717" t="s">
        <v>199</v>
      </c>
      <c r="C1717" t="s">
        <v>3842</v>
      </c>
      <c r="D1717" t="s">
        <v>3192</v>
      </c>
      <c r="E1717" s="1">
        <v>111.39</v>
      </c>
      <c r="F1717" s="1">
        <v>91.3</v>
      </c>
      <c r="G1717" t="s">
        <v>3815</v>
      </c>
      <c r="H1717" s="1">
        <v>91.3</v>
      </c>
      <c r="I1717" t="s">
        <v>3843</v>
      </c>
      <c r="J1717" t="s">
        <v>3812</v>
      </c>
      <c r="K1717">
        <f t="shared" si="54"/>
        <v>1</v>
      </c>
      <c r="L1717" s="2">
        <f t="shared" si="55"/>
        <v>91.3</v>
      </c>
    </row>
    <row r="1718" spans="1:12" ht="24.75" customHeight="1">
      <c r="A1718" t="s">
        <v>198</v>
      </c>
      <c r="B1718" t="s">
        <v>199</v>
      </c>
      <c r="C1718" t="s">
        <v>3844</v>
      </c>
      <c r="D1718" t="s">
        <v>3186</v>
      </c>
      <c r="E1718" s="1">
        <v>234.24</v>
      </c>
      <c r="F1718" s="1">
        <v>192</v>
      </c>
      <c r="G1718" t="s">
        <v>3845</v>
      </c>
      <c r="H1718" s="1">
        <v>192</v>
      </c>
      <c r="I1718" t="s">
        <v>3846</v>
      </c>
      <c r="J1718" t="s">
        <v>3812</v>
      </c>
      <c r="K1718">
        <f t="shared" si="54"/>
        <v>-2</v>
      </c>
      <c r="L1718" s="2">
        <f t="shared" si="55"/>
        <v>-384</v>
      </c>
    </row>
    <row r="1719" spans="1:12" ht="24.75" customHeight="1">
      <c r="A1719" t="s">
        <v>198</v>
      </c>
      <c r="B1719" t="s">
        <v>199</v>
      </c>
      <c r="C1719" t="s">
        <v>3847</v>
      </c>
      <c r="D1719" t="s">
        <v>3186</v>
      </c>
      <c r="E1719" s="1">
        <v>3728.59</v>
      </c>
      <c r="F1719" s="1">
        <v>3056.22</v>
      </c>
      <c r="G1719" t="s">
        <v>3845</v>
      </c>
      <c r="H1719" s="1">
        <v>3056.22</v>
      </c>
      <c r="I1719" t="s">
        <v>3848</v>
      </c>
      <c r="J1719" t="s">
        <v>3812</v>
      </c>
      <c r="K1719">
        <f t="shared" si="54"/>
        <v>-2</v>
      </c>
      <c r="L1719" s="2">
        <f t="shared" si="55"/>
        <v>-6112.44</v>
      </c>
    </row>
    <row r="1720" spans="1:12" ht="24.75" customHeight="1">
      <c r="A1720" t="s">
        <v>198</v>
      </c>
      <c r="B1720" t="s">
        <v>199</v>
      </c>
      <c r="C1720" t="s">
        <v>3849</v>
      </c>
      <c r="D1720" t="s">
        <v>3186</v>
      </c>
      <c r="E1720" s="1">
        <v>1048.15</v>
      </c>
      <c r="F1720" s="1">
        <v>859.14</v>
      </c>
      <c r="G1720" t="s">
        <v>3845</v>
      </c>
      <c r="H1720" s="1">
        <v>859.14</v>
      </c>
      <c r="I1720" t="s">
        <v>3850</v>
      </c>
      <c r="J1720" t="s">
        <v>3812</v>
      </c>
      <c r="K1720">
        <f t="shared" si="54"/>
        <v>-2</v>
      </c>
      <c r="L1720" s="2">
        <f t="shared" si="55"/>
        <v>-1718.28</v>
      </c>
    </row>
    <row r="1721" spans="1:12" ht="24.75" customHeight="1">
      <c r="A1721" t="s">
        <v>526</v>
      </c>
      <c r="B1721" t="s">
        <v>527</v>
      </c>
      <c r="C1721" t="s">
        <v>3851</v>
      </c>
      <c r="D1721" t="s">
        <v>2858</v>
      </c>
      <c r="E1721" s="1">
        <v>878.85</v>
      </c>
      <c r="F1721" s="1">
        <v>837</v>
      </c>
      <c r="G1721" t="s">
        <v>3823</v>
      </c>
      <c r="H1721" s="1">
        <v>837</v>
      </c>
      <c r="I1721" t="s">
        <v>3852</v>
      </c>
      <c r="J1721" t="s">
        <v>3812</v>
      </c>
      <c r="K1721">
        <f t="shared" si="54"/>
        <v>-1</v>
      </c>
      <c r="L1721" s="2">
        <f t="shared" si="55"/>
        <v>-837</v>
      </c>
    </row>
    <row r="1722" spans="1:12" ht="24.75" customHeight="1">
      <c r="A1722" t="s">
        <v>526</v>
      </c>
      <c r="B1722" t="s">
        <v>527</v>
      </c>
      <c r="C1722" t="s">
        <v>3853</v>
      </c>
      <c r="D1722" t="s">
        <v>2858</v>
      </c>
      <c r="E1722" s="1">
        <v>789.17</v>
      </c>
      <c r="F1722" s="1">
        <v>751.59</v>
      </c>
      <c r="G1722" t="s">
        <v>3823</v>
      </c>
      <c r="H1722" s="1">
        <v>751.59</v>
      </c>
      <c r="I1722" t="s">
        <v>3854</v>
      </c>
      <c r="J1722" t="s">
        <v>3812</v>
      </c>
      <c r="K1722">
        <f t="shared" si="54"/>
        <v>-1</v>
      </c>
      <c r="L1722" s="2">
        <f t="shared" si="55"/>
        <v>-751.59</v>
      </c>
    </row>
    <row r="1723" spans="1:12" ht="24.75" customHeight="1">
      <c r="A1723" t="s">
        <v>526</v>
      </c>
      <c r="B1723" t="s">
        <v>527</v>
      </c>
      <c r="C1723" t="s">
        <v>3855</v>
      </c>
      <c r="D1723" t="s">
        <v>2858</v>
      </c>
      <c r="E1723" s="1">
        <v>878.85</v>
      </c>
      <c r="F1723" s="1">
        <v>837</v>
      </c>
      <c r="G1723" t="s">
        <v>3823</v>
      </c>
      <c r="H1723" s="1">
        <v>837</v>
      </c>
      <c r="I1723" t="s">
        <v>3856</v>
      </c>
      <c r="J1723" t="s">
        <v>3812</v>
      </c>
      <c r="K1723">
        <f t="shared" si="54"/>
        <v>-1</v>
      </c>
      <c r="L1723" s="2">
        <f t="shared" si="55"/>
        <v>-837</v>
      </c>
    </row>
    <row r="1724" spans="1:12" ht="24.75" customHeight="1">
      <c r="A1724" t="s">
        <v>526</v>
      </c>
      <c r="B1724" t="s">
        <v>527</v>
      </c>
      <c r="C1724" t="s">
        <v>3857</v>
      </c>
      <c r="D1724" t="s">
        <v>2858</v>
      </c>
      <c r="E1724" s="1">
        <v>1913.14</v>
      </c>
      <c r="F1724" s="1">
        <v>1822.04</v>
      </c>
      <c r="G1724" t="s">
        <v>3823</v>
      </c>
      <c r="H1724" s="1">
        <v>1822.04</v>
      </c>
      <c r="I1724" t="s">
        <v>3858</v>
      </c>
      <c r="J1724" t="s">
        <v>3812</v>
      </c>
      <c r="K1724">
        <f t="shared" si="54"/>
        <v>-1</v>
      </c>
      <c r="L1724" s="2">
        <f t="shared" si="55"/>
        <v>-1822.04</v>
      </c>
    </row>
    <row r="1725" spans="1:12" ht="24.75" customHeight="1">
      <c r="A1725" t="s">
        <v>526</v>
      </c>
      <c r="B1725" t="s">
        <v>527</v>
      </c>
      <c r="C1725" t="s">
        <v>3859</v>
      </c>
      <c r="D1725" t="s">
        <v>2858</v>
      </c>
      <c r="E1725" s="1">
        <v>878.85</v>
      </c>
      <c r="F1725" s="1">
        <v>837</v>
      </c>
      <c r="G1725" t="s">
        <v>3823</v>
      </c>
      <c r="H1725" s="1">
        <v>837</v>
      </c>
      <c r="I1725" t="s">
        <v>3860</v>
      </c>
      <c r="J1725" t="s">
        <v>3812</v>
      </c>
      <c r="K1725">
        <f t="shared" si="54"/>
        <v>-1</v>
      </c>
      <c r="L1725" s="2">
        <f t="shared" si="55"/>
        <v>-837</v>
      </c>
    </row>
    <row r="1726" spans="1:12" ht="24.75" customHeight="1">
      <c r="A1726" t="s">
        <v>526</v>
      </c>
      <c r="B1726" t="s">
        <v>527</v>
      </c>
      <c r="C1726" t="s">
        <v>3861</v>
      </c>
      <c r="D1726" t="s">
        <v>2858</v>
      </c>
      <c r="E1726" s="1">
        <v>878.85</v>
      </c>
      <c r="F1726" s="1">
        <v>837</v>
      </c>
      <c r="G1726" t="s">
        <v>3823</v>
      </c>
      <c r="H1726" s="1">
        <v>837</v>
      </c>
      <c r="I1726" t="s">
        <v>3862</v>
      </c>
      <c r="J1726" t="s">
        <v>3812</v>
      </c>
      <c r="K1726">
        <f t="shared" si="54"/>
        <v>-1</v>
      </c>
      <c r="L1726" s="2">
        <f t="shared" si="55"/>
        <v>-837</v>
      </c>
    </row>
    <row r="1727" spans="1:12" ht="24.75" customHeight="1">
      <c r="A1727" t="s">
        <v>348</v>
      </c>
      <c r="B1727" t="s">
        <v>349</v>
      </c>
      <c r="C1727" t="s">
        <v>3863</v>
      </c>
      <c r="D1727" t="s">
        <v>3229</v>
      </c>
      <c r="E1727" s="1">
        <v>502.32</v>
      </c>
      <c r="F1727" s="1">
        <v>483</v>
      </c>
      <c r="G1727" t="s">
        <v>3812</v>
      </c>
      <c r="H1727" s="1">
        <v>483</v>
      </c>
      <c r="I1727" t="s">
        <v>3864</v>
      </c>
      <c r="J1727" t="s">
        <v>3812</v>
      </c>
      <c r="K1727">
        <f t="shared" si="54"/>
        <v>0</v>
      </c>
      <c r="L1727" s="2">
        <f t="shared" si="55"/>
        <v>0</v>
      </c>
    </row>
    <row r="1728" spans="1:12" ht="24.75" customHeight="1">
      <c r="A1728" t="s">
        <v>348</v>
      </c>
      <c r="B1728" t="s">
        <v>349</v>
      </c>
      <c r="C1728" t="s">
        <v>3865</v>
      </c>
      <c r="D1728" t="s">
        <v>3229</v>
      </c>
      <c r="E1728" s="1">
        <v>1712.67</v>
      </c>
      <c r="F1728" s="1">
        <v>1646.8</v>
      </c>
      <c r="G1728" t="s">
        <v>3812</v>
      </c>
      <c r="H1728" s="1">
        <v>1646.8</v>
      </c>
      <c r="I1728" t="s">
        <v>3866</v>
      </c>
      <c r="J1728" t="s">
        <v>3812</v>
      </c>
      <c r="K1728">
        <f t="shared" si="54"/>
        <v>0</v>
      </c>
      <c r="L1728" s="2">
        <f t="shared" si="55"/>
        <v>0</v>
      </c>
    </row>
    <row r="1729" spans="1:12" ht="24.75" customHeight="1">
      <c r="A1729" t="s">
        <v>74</v>
      </c>
      <c r="B1729" t="s">
        <v>11</v>
      </c>
      <c r="C1729" t="s">
        <v>3867</v>
      </c>
      <c r="D1729" t="s">
        <v>2535</v>
      </c>
      <c r="E1729" s="1">
        <v>941.21</v>
      </c>
      <c r="F1729" s="1">
        <v>771.48</v>
      </c>
      <c r="G1729" t="s">
        <v>3812</v>
      </c>
      <c r="H1729" s="1">
        <v>771.48</v>
      </c>
      <c r="I1729" t="s">
        <v>3868</v>
      </c>
      <c r="J1729" t="s">
        <v>3869</v>
      </c>
      <c r="K1729">
        <f t="shared" si="54"/>
        <v>3</v>
      </c>
      <c r="L1729" s="2">
        <f t="shared" si="55"/>
        <v>2314.44</v>
      </c>
    </row>
    <row r="1730" spans="1:12" ht="24.75" customHeight="1">
      <c r="A1730" t="s">
        <v>10</v>
      </c>
      <c r="B1730" t="s">
        <v>11</v>
      </c>
      <c r="C1730" t="s">
        <v>3870</v>
      </c>
      <c r="D1730" t="s">
        <v>3010</v>
      </c>
      <c r="E1730" s="1">
        <v>19.65</v>
      </c>
      <c r="F1730" s="1">
        <v>17.86</v>
      </c>
      <c r="G1730" t="s">
        <v>3845</v>
      </c>
      <c r="H1730" s="1">
        <v>17.86</v>
      </c>
      <c r="I1730" t="s">
        <v>3871</v>
      </c>
      <c r="J1730" t="s">
        <v>3869</v>
      </c>
      <c r="K1730">
        <f t="shared" si="54"/>
        <v>1</v>
      </c>
      <c r="L1730" s="2">
        <f t="shared" si="55"/>
        <v>17.86</v>
      </c>
    </row>
    <row r="1731" spans="1:12" ht="24.75" customHeight="1">
      <c r="A1731" t="s">
        <v>10</v>
      </c>
      <c r="B1731" t="s">
        <v>11</v>
      </c>
      <c r="C1731" t="s">
        <v>3872</v>
      </c>
      <c r="D1731" t="s">
        <v>3010</v>
      </c>
      <c r="E1731" s="1">
        <v>1339.78</v>
      </c>
      <c r="F1731" s="1">
        <v>1217.98</v>
      </c>
      <c r="G1731" t="s">
        <v>3845</v>
      </c>
      <c r="H1731" s="1">
        <v>1217.98</v>
      </c>
      <c r="I1731" t="s">
        <v>3871</v>
      </c>
      <c r="J1731" t="s">
        <v>3869</v>
      </c>
      <c r="K1731">
        <f t="shared" si="54"/>
        <v>1</v>
      </c>
      <c r="L1731" s="2">
        <f t="shared" si="55"/>
        <v>1217.98</v>
      </c>
    </row>
    <row r="1732" spans="1:12" ht="24.75" customHeight="1">
      <c r="A1732" t="s">
        <v>10</v>
      </c>
      <c r="B1732" t="s">
        <v>11</v>
      </c>
      <c r="C1732" t="s">
        <v>3873</v>
      </c>
      <c r="D1732" t="s">
        <v>3192</v>
      </c>
      <c r="E1732" s="1">
        <v>446.82</v>
      </c>
      <c r="F1732" s="1">
        <v>406.2</v>
      </c>
      <c r="G1732" t="s">
        <v>3845</v>
      </c>
      <c r="H1732" s="1">
        <v>406.2</v>
      </c>
      <c r="I1732" t="s">
        <v>3871</v>
      </c>
      <c r="J1732" t="s">
        <v>3869</v>
      </c>
      <c r="K1732">
        <f t="shared" si="54"/>
        <v>1</v>
      </c>
      <c r="L1732" s="2">
        <f t="shared" si="55"/>
        <v>406.2</v>
      </c>
    </row>
    <row r="1733" spans="1:12" ht="24.75" customHeight="1">
      <c r="A1733" t="s">
        <v>10</v>
      </c>
      <c r="B1733" t="s">
        <v>11</v>
      </c>
      <c r="C1733" t="s">
        <v>3874</v>
      </c>
      <c r="D1733" t="s">
        <v>3366</v>
      </c>
      <c r="E1733" s="1">
        <v>280.31</v>
      </c>
      <c r="F1733" s="1">
        <v>254.83</v>
      </c>
      <c r="G1733" t="s">
        <v>3845</v>
      </c>
      <c r="H1733" s="1">
        <v>254.83</v>
      </c>
      <c r="I1733" t="s">
        <v>3875</v>
      </c>
      <c r="J1733" t="s">
        <v>3869</v>
      </c>
      <c r="K1733">
        <f t="shared" si="54"/>
        <v>1</v>
      </c>
      <c r="L1733" s="2">
        <f t="shared" si="55"/>
        <v>254.83</v>
      </c>
    </row>
    <row r="1734" spans="1:12" ht="24.75" customHeight="1">
      <c r="A1734" t="s">
        <v>3876</v>
      </c>
      <c r="B1734" t="s">
        <v>3877</v>
      </c>
      <c r="C1734" t="s">
        <v>3878</v>
      </c>
      <c r="D1734" t="s">
        <v>1836</v>
      </c>
      <c r="E1734" s="1">
        <v>19359.39</v>
      </c>
      <c r="F1734" s="1">
        <v>15868.35</v>
      </c>
      <c r="G1734" s="11">
        <v>45170</v>
      </c>
      <c r="H1734" s="1">
        <v>15868.35</v>
      </c>
      <c r="I1734" t="s">
        <v>3879</v>
      </c>
      <c r="J1734" t="s">
        <v>3869</v>
      </c>
      <c r="K1734">
        <f t="shared" si="54"/>
        <v>0</v>
      </c>
      <c r="L1734" s="12">
        <f t="shared" si="55"/>
        <v>0</v>
      </c>
    </row>
    <row r="1735" spans="1:12" ht="24.75" customHeight="1">
      <c r="A1735" t="s">
        <v>737</v>
      </c>
      <c r="B1735" t="s">
        <v>738</v>
      </c>
      <c r="C1735" t="s">
        <v>3880</v>
      </c>
      <c r="D1735" t="s">
        <v>3881</v>
      </c>
      <c r="E1735" s="1">
        <v>591.46</v>
      </c>
      <c r="F1735" s="1">
        <v>484.8</v>
      </c>
      <c r="G1735" t="s">
        <v>3882</v>
      </c>
      <c r="H1735" s="1">
        <v>484.8</v>
      </c>
      <c r="I1735" t="s">
        <v>3883</v>
      </c>
      <c r="J1735" t="s">
        <v>3884</v>
      </c>
      <c r="K1735">
        <f t="shared" si="54"/>
        <v>-1</v>
      </c>
      <c r="L1735" s="2">
        <f t="shared" si="55"/>
        <v>-484.8</v>
      </c>
    </row>
    <row r="1736" spans="1:12" ht="24.75" customHeight="1">
      <c r="A1736" t="s">
        <v>737</v>
      </c>
      <c r="B1736" t="s">
        <v>738</v>
      </c>
      <c r="C1736" t="s">
        <v>3885</v>
      </c>
      <c r="D1736" t="s">
        <v>3881</v>
      </c>
      <c r="E1736" s="1">
        <v>4880</v>
      </c>
      <c r="F1736" s="1">
        <v>4000</v>
      </c>
      <c r="G1736" t="s">
        <v>3882</v>
      </c>
      <c r="H1736" s="1">
        <v>4000</v>
      </c>
      <c r="I1736" t="s">
        <v>3886</v>
      </c>
      <c r="J1736" t="s">
        <v>3884</v>
      </c>
      <c r="K1736">
        <f t="shared" si="54"/>
        <v>-1</v>
      </c>
      <c r="L1736" s="2">
        <f t="shared" si="55"/>
        <v>-4000</v>
      </c>
    </row>
    <row r="1737" spans="1:12" ht="24.75" customHeight="1">
      <c r="A1737" t="s">
        <v>2919</v>
      </c>
      <c r="B1737" t="s">
        <v>2920</v>
      </c>
      <c r="C1737" t="s">
        <v>827</v>
      </c>
      <c r="D1737" t="s">
        <v>3366</v>
      </c>
      <c r="E1737" s="1">
        <v>385.92</v>
      </c>
      <c r="F1737" s="1">
        <v>334.98</v>
      </c>
      <c r="G1737" t="s">
        <v>3887</v>
      </c>
      <c r="H1737" s="1">
        <v>334.98</v>
      </c>
      <c r="I1737" t="s">
        <v>3888</v>
      </c>
      <c r="J1737" t="s">
        <v>3884</v>
      </c>
      <c r="K1737">
        <f t="shared" si="54"/>
        <v>-5</v>
      </c>
      <c r="L1737" s="2">
        <f t="shared" si="55"/>
        <v>-1674.9</v>
      </c>
    </row>
    <row r="1738" spans="1:12" ht="24.75" customHeight="1">
      <c r="A1738" t="s">
        <v>34</v>
      </c>
      <c r="B1738" t="s">
        <v>35</v>
      </c>
      <c r="C1738" t="s">
        <v>2216</v>
      </c>
      <c r="D1738" t="s">
        <v>3232</v>
      </c>
      <c r="E1738" s="1">
        <v>516.97</v>
      </c>
      <c r="F1738" s="1">
        <v>425.78</v>
      </c>
      <c r="G1738" t="s">
        <v>3889</v>
      </c>
      <c r="H1738" s="1">
        <v>425.78</v>
      </c>
      <c r="I1738" t="s">
        <v>3890</v>
      </c>
      <c r="J1738" t="s">
        <v>3884</v>
      </c>
      <c r="K1738">
        <f t="shared" si="54"/>
        <v>-2</v>
      </c>
      <c r="L1738" s="2">
        <f t="shared" si="55"/>
        <v>-851.56</v>
      </c>
    </row>
    <row r="1739" spans="1:12" ht="24.75" customHeight="1">
      <c r="A1739" t="s">
        <v>1153</v>
      </c>
      <c r="B1739" t="s">
        <v>1154</v>
      </c>
      <c r="C1739" t="s">
        <v>3891</v>
      </c>
      <c r="D1739" t="s">
        <v>3366</v>
      </c>
      <c r="E1739" s="1">
        <v>1188.6</v>
      </c>
      <c r="F1739" s="1">
        <v>1132</v>
      </c>
      <c r="G1739" t="s">
        <v>3887</v>
      </c>
      <c r="H1739" s="1">
        <v>1132</v>
      </c>
      <c r="I1739" t="s">
        <v>3892</v>
      </c>
      <c r="J1739" t="s">
        <v>3884</v>
      </c>
      <c r="K1739">
        <f t="shared" si="54"/>
        <v>-5</v>
      </c>
      <c r="L1739" s="2">
        <f t="shared" si="55"/>
        <v>-5660</v>
      </c>
    </row>
    <row r="1740" spans="1:12" ht="24.75" customHeight="1">
      <c r="A1740" t="s">
        <v>3713</v>
      </c>
      <c r="B1740" t="s">
        <v>3714</v>
      </c>
      <c r="C1740" t="s">
        <v>3893</v>
      </c>
      <c r="D1740" t="s">
        <v>3366</v>
      </c>
      <c r="E1740" s="1">
        <v>252.92</v>
      </c>
      <c r="F1740" s="1">
        <v>229.93</v>
      </c>
      <c r="G1740" t="s">
        <v>3887</v>
      </c>
      <c r="H1740" s="1">
        <v>229.93</v>
      </c>
      <c r="I1740" t="s">
        <v>3894</v>
      </c>
      <c r="J1740" t="s">
        <v>3884</v>
      </c>
      <c r="K1740">
        <f t="shared" si="54"/>
        <v>-5</v>
      </c>
      <c r="L1740" s="2">
        <f t="shared" si="55"/>
        <v>-1149.65</v>
      </c>
    </row>
    <row r="1741" spans="1:12" ht="24.75" customHeight="1">
      <c r="A1741" t="s">
        <v>207</v>
      </c>
      <c r="B1741" t="s">
        <v>208</v>
      </c>
      <c r="C1741" t="s">
        <v>3895</v>
      </c>
      <c r="D1741" t="s">
        <v>3366</v>
      </c>
      <c r="E1741" s="1">
        <v>4.14</v>
      </c>
      <c r="F1741" s="1">
        <v>3.98</v>
      </c>
      <c r="G1741" t="s">
        <v>3887</v>
      </c>
      <c r="H1741" s="1">
        <v>3.98</v>
      </c>
      <c r="I1741" t="s">
        <v>3896</v>
      </c>
      <c r="J1741" t="s">
        <v>3884</v>
      </c>
      <c r="K1741">
        <f t="shared" si="54"/>
        <v>-5</v>
      </c>
      <c r="L1741" s="2">
        <f t="shared" si="55"/>
        <v>-19.9</v>
      </c>
    </row>
    <row r="1742" spans="1:12" ht="24.75" customHeight="1">
      <c r="A1742" t="s">
        <v>207</v>
      </c>
      <c r="B1742" t="s">
        <v>208</v>
      </c>
      <c r="C1742" t="s">
        <v>3897</v>
      </c>
      <c r="D1742" t="s">
        <v>3366</v>
      </c>
      <c r="E1742" s="1">
        <v>69.54</v>
      </c>
      <c r="F1742" s="1">
        <v>66.87</v>
      </c>
      <c r="G1742" t="s">
        <v>3887</v>
      </c>
      <c r="H1742" s="1">
        <v>66.87</v>
      </c>
      <c r="I1742" t="s">
        <v>3898</v>
      </c>
      <c r="J1742" t="s">
        <v>3884</v>
      </c>
      <c r="K1742">
        <f t="shared" si="54"/>
        <v>-5</v>
      </c>
      <c r="L1742" s="2">
        <f t="shared" si="55"/>
        <v>-334.35</v>
      </c>
    </row>
    <row r="1743" spans="1:12" ht="24.75" customHeight="1">
      <c r="A1743" t="s">
        <v>241</v>
      </c>
      <c r="B1743" t="s">
        <v>242</v>
      </c>
      <c r="C1743" t="s">
        <v>3899</v>
      </c>
      <c r="D1743" t="s">
        <v>3366</v>
      </c>
      <c r="E1743" s="1">
        <v>1220.9</v>
      </c>
      <c r="F1743" s="1">
        <v>1220.9</v>
      </c>
      <c r="G1743" t="s">
        <v>3887</v>
      </c>
      <c r="H1743" s="1">
        <v>1220.9</v>
      </c>
      <c r="I1743" t="s">
        <v>3900</v>
      </c>
      <c r="J1743" t="s">
        <v>3884</v>
      </c>
      <c r="K1743">
        <f t="shared" si="54"/>
        <v>-5</v>
      </c>
      <c r="L1743" s="2">
        <f t="shared" si="55"/>
        <v>-6104.5</v>
      </c>
    </row>
    <row r="1744" spans="1:12" ht="24.75" customHeight="1">
      <c r="A1744" t="s">
        <v>256</v>
      </c>
      <c r="B1744" t="s">
        <v>257</v>
      </c>
      <c r="C1744" t="s">
        <v>347</v>
      </c>
      <c r="D1744" t="s">
        <v>3366</v>
      </c>
      <c r="E1744" s="1">
        <v>318.24</v>
      </c>
      <c r="F1744" s="1">
        <v>306</v>
      </c>
      <c r="G1744" t="s">
        <v>3887</v>
      </c>
      <c r="H1744" s="1">
        <v>306</v>
      </c>
      <c r="I1744" t="s">
        <v>3901</v>
      </c>
      <c r="J1744" t="s">
        <v>3884</v>
      </c>
      <c r="K1744">
        <f t="shared" si="54"/>
        <v>-5</v>
      </c>
      <c r="L1744" s="2">
        <f t="shared" si="55"/>
        <v>-1530</v>
      </c>
    </row>
    <row r="1745" spans="1:12" ht="24.75" customHeight="1">
      <c r="A1745" t="s">
        <v>260</v>
      </c>
      <c r="B1745" t="s">
        <v>261</v>
      </c>
      <c r="C1745" t="s">
        <v>3902</v>
      </c>
      <c r="D1745" t="s">
        <v>3366</v>
      </c>
      <c r="E1745" s="1">
        <v>809.8</v>
      </c>
      <c r="F1745" s="1">
        <v>663.77</v>
      </c>
      <c r="G1745" t="s">
        <v>3887</v>
      </c>
      <c r="H1745" s="1">
        <v>663.77</v>
      </c>
      <c r="I1745" t="s">
        <v>3903</v>
      </c>
      <c r="J1745" t="s">
        <v>3884</v>
      </c>
      <c r="K1745">
        <f t="shared" si="54"/>
        <v>-5</v>
      </c>
      <c r="L1745" s="2">
        <f t="shared" si="55"/>
        <v>-3318.85</v>
      </c>
    </row>
    <row r="1746" spans="1:12" ht="24.75" customHeight="1">
      <c r="A1746" t="s">
        <v>270</v>
      </c>
      <c r="B1746" t="s">
        <v>271</v>
      </c>
      <c r="C1746" t="s">
        <v>3904</v>
      </c>
      <c r="D1746" t="s">
        <v>3366</v>
      </c>
      <c r="E1746" s="1">
        <v>139.03</v>
      </c>
      <c r="F1746" s="1">
        <v>113.96</v>
      </c>
      <c r="G1746" t="s">
        <v>3887</v>
      </c>
      <c r="H1746" s="1">
        <v>113.96</v>
      </c>
      <c r="I1746" t="s">
        <v>3905</v>
      </c>
      <c r="J1746" t="s">
        <v>3884</v>
      </c>
      <c r="K1746">
        <f t="shared" si="54"/>
        <v>-5</v>
      </c>
      <c r="L1746" s="2">
        <f t="shared" si="55"/>
        <v>-569.8</v>
      </c>
    </row>
    <row r="1747" spans="1:12" ht="24.75" customHeight="1">
      <c r="A1747" t="s">
        <v>274</v>
      </c>
      <c r="B1747" t="s">
        <v>275</v>
      </c>
      <c r="C1747" t="s">
        <v>3906</v>
      </c>
      <c r="D1747" t="s">
        <v>3366</v>
      </c>
      <c r="E1747" s="1">
        <v>1287.78</v>
      </c>
      <c r="F1747" s="1">
        <v>1055.56</v>
      </c>
      <c r="G1747" t="s">
        <v>3887</v>
      </c>
      <c r="H1747" s="1">
        <v>1055.56</v>
      </c>
      <c r="I1747" t="s">
        <v>3907</v>
      </c>
      <c r="J1747" t="s">
        <v>3884</v>
      </c>
      <c r="K1747">
        <f t="shared" si="54"/>
        <v>-5</v>
      </c>
      <c r="L1747" s="2">
        <f t="shared" si="55"/>
        <v>-5277.799999999999</v>
      </c>
    </row>
    <row r="1748" spans="1:12" ht="24.75" customHeight="1">
      <c r="A1748" t="s">
        <v>286</v>
      </c>
      <c r="B1748" t="s">
        <v>287</v>
      </c>
      <c r="C1748" t="s">
        <v>3908</v>
      </c>
      <c r="D1748" t="s">
        <v>3366</v>
      </c>
      <c r="E1748" s="1">
        <v>2303.01</v>
      </c>
      <c r="F1748" s="1">
        <v>2117.08</v>
      </c>
      <c r="G1748" t="s">
        <v>3887</v>
      </c>
      <c r="H1748" s="1">
        <v>2117.08</v>
      </c>
      <c r="I1748" t="s">
        <v>3909</v>
      </c>
      <c r="J1748" t="s">
        <v>3884</v>
      </c>
      <c r="K1748">
        <f t="shared" si="54"/>
        <v>-5</v>
      </c>
      <c r="L1748" s="2">
        <f t="shared" si="55"/>
        <v>-10585.4</v>
      </c>
    </row>
    <row r="1749" spans="1:12" ht="24.75" customHeight="1">
      <c r="A1749" t="s">
        <v>286</v>
      </c>
      <c r="B1749" t="s">
        <v>287</v>
      </c>
      <c r="C1749" t="s">
        <v>3910</v>
      </c>
      <c r="D1749" t="s">
        <v>3366</v>
      </c>
      <c r="E1749" s="1">
        <v>-92.66</v>
      </c>
      <c r="F1749" s="1">
        <v>-84.24</v>
      </c>
      <c r="G1749" t="s">
        <v>3887</v>
      </c>
      <c r="H1749" s="1">
        <v>-84.24</v>
      </c>
      <c r="I1749" t="s">
        <v>3911</v>
      </c>
      <c r="J1749" t="s">
        <v>3884</v>
      </c>
      <c r="K1749">
        <f t="shared" si="54"/>
        <v>-5</v>
      </c>
      <c r="L1749" s="2">
        <f t="shared" si="55"/>
        <v>421.2</v>
      </c>
    </row>
    <row r="1750" spans="1:12" ht="24.75" customHeight="1">
      <c r="A1750" t="s">
        <v>286</v>
      </c>
      <c r="B1750" t="s">
        <v>287</v>
      </c>
      <c r="C1750" t="s">
        <v>3912</v>
      </c>
      <c r="D1750" t="s">
        <v>3366</v>
      </c>
      <c r="E1750" s="1">
        <v>1275.46</v>
      </c>
      <c r="F1750" s="1">
        <v>1171.36</v>
      </c>
      <c r="G1750" t="s">
        <v>3887</v>
      </c>
      <c r="H1750" s="1">
        <v>1171.36</v>
      </c>
      <c r="I1750" t="s">
        <v>3911</v>
      </c>
      <c r="J1750" t="s">
        <v>3884</v>
      </c>
      <c r="K1750">
        <f t="shared" si="54"/>
        <v>-5</v>
      </c>
      <c r="L1750" s="2">
        <f t="shared" si="55"/>
        <v>-5856.799999999999</v>
      </c>
    </row>
    <row r="1751" spans="1:12" ht="24.75" customHeight="1">
      <c r="A1751" t="s">
        <v>107</v>
      </c>
      <c r="B1751" t="s">
        <v>108</v>
      </c>
      <c r="C1751" t="s">
        <v>616</v>
      </c>
      <c r="D1751" t="s">
        <v>3366</v>
      </c>
      <c r="E1751" s="1">
        <v>160.6</v>
      </c>
      <c r="F1751" s="1">
        <v>131.64</v>
      </c>
      <c r="G1751" t="s">
        <v>3887</v>
      </c>
      <c r="H1751" s="1">
        <v>131.64</v>
      </c>
      <c r="I1751" t="s">
        <v>3913</v>
      </c>
      <c r="J1751" t="s">
        <v>3884</v>
      </c>
      <c r="K1751">
        <f t="shared" si="54"/>
        <v>-5</v>
      </c>
      <c r="L1751" s="2">
        <f t="shared" si="55"/>
        <v>-658.1999999999999</v>
      </c>
    </row>
    <row r="1752" spans="1:12" ht="24.75" customHeight="1">
      <c r="A1752" t="s">
        <v>107</v>
      </c>
      <c r="B1752" t="s">
        <v>108</v>
      </c>
      <c r="C1752" t="s">
        <v>614</v>
      </c>
      <c r="D1752" t="s">
        <v>3366</v>
      </c>
      <c r="E1752" s="1">
        <v>308.38</v>
      </c>
      <c r="F1752" s="1">
        <v>252.77</v>
      </c>
      <c r="G1752" t="s">
        <v>3887</v>
      </c>
      <c r="H1752" s="1">
        <v>252.77</v>
      </c>
      <c r="I1752" t="s">
        <v>3914</v>
      </c>
      <c r="J1752" t="s">
        <v>3884</v>
      </c>
      <c r="K1752">
        <f aca="true" t="shared" si="56" ref="K1752:K1815">J1752-G1752</f>
        <v>-5</v>
      </c>
      <c r="L1752" s="2">
        <f aca="true" t="shared" si="57" ref="L1752:L1815">K1752*H1752</f>
        <v>-1263.8500000000001</v>
      </c>
    </row>
    <row r="1753" spans="1:12" ht="24.75" customHeight="1">
      <c r="A1753" t="s">
        <v>292</v>
      </c>
      <c r="B1753" t="s">
        <v>293</v>
      </c>
      <c r="C1753" t="s">
        <v>2126</v>
      </c>
      <c r="D1753" t="s">
        <v>3366</v>
      </c>
      <c r="E1753" s="1">
        <v>1472.33</v>
      </c>
      <c r="F1753" s="1">
        <v>1206.83</v>
      </c>
      <c r="G1753" t="s">
        <v>3887</v>
      </c>
      <c r="H1753" s="1">
        <v>1206.83</v>
      </c>
      <c r="I1753" t="s">
        <v>3915</v>
      </c>
      <c r="J1753" t="s">
        <v>3884</v>
      </c>
      <c r="K1753">
        <f t="shared" si="56"/>
        <v>-5</v>
      </c>
      <c r="L1753" s="2">
        <f t="shared" si="57"/>
        <v>-6034.15</v>
      </c>
    </row>
    <row r="1754" spans="1:12" ht="24.75" customHeight="1">
      <c r="A1754" t="s">
        <v>292</v>
      </c>
      <c r="B1754" t="s">
        <v>293</v>
      </c>
      <c r="C1754" t="s">
        <v>3916</v>
      </c>
      <c r="D1754" t="s">
        <v>3366</v>
      </c>
      <c r="E1754" s="1">
        <v>1139.11</v>
      </c>
      <c r="F1754" s="1">
        <v>933.7</v>
      </c>
      <c r="G1754" t="s">
        <v>3887</v>
      </c>
      <c r="H1754" s="1">
        <v>933.7</v>
      </c>
      <c r="I1754" t="s">
        <v>3917</v>
      </c>
      <c r="J1754" t="s">
        <v>3884</v>
      </c>
      <c r="K1754">
        <f t="shared" si="56"/>
        <v>-5</v>
      </c>
      <c r="L1754" s="2">
        <f t="shared" si="57"/>
        <v>-4668.5</v>
      </c>
    </row>
    <row r="1755" spans="1:12" ht="24.75" customHeight="1">
      <c r="A1755" t="s">
        <v>1781</v>
      </c>
      <c r="B1755" t="s">
        <v>1782</v>
      </c>
      <c r="C1755" t="s">
        <v>3918</v>
      </c>
      <c r="D1755" t="s">
        <v>3366</v>
      </c>
      <c r="E1755" s="1">
        <v>294.44</v>
      </c>
      <c r="F1755" s="1">
        <v>283.12</v>
      </c>
      <c r="G1755" t="s">
        <v>3887</v>
      </c>
      <c r="H1755" s="1">
        <v>283.12</v>
      </c>
      <c r="I1755" t="s">
        <v>3919</v>
      </c>
      <c r="J1755" t="s">
        <v>3884</v>
      </c>
      <c r="K1755">
        <f t="shared" si="56"/>
        <v>-5</v>
      </c>
      <c r="L1755" s="2">
        <f t="shared" si="57"/>
        <v>-1415.6</v>
      </c>
    </row>
    <row r="1756" spans="1:12" ht="24.75" customHeight="1">
      <c r="A1756" t="s">
        <v>161</v>
      </c>
      <c r="B1756" t="s">
        <v>162</v>
      </c>
      <c r="C1756" t="s">
        <v>3920</v>
      </c>
      <c r="D1756" t="s">
        <v>3366</v>
      </c>
      <c r="E1756" s="1">
        <v>23.68</v>
      </c>
      <c r="F1756" s="1">
        <v>19.41</v>
      </c>
      <c r="G1756" t="s">
        <v>3887</v>
      </c>
      <c r="H1756" s="1">
        <v>19.41</v>
      </c>
      <c r="I1756" t="s">
        <v>3921</v>
      </c>
      <c r="J1756" t="s">
        <v>3884</v>
      </c>
      <c r="K1756">
        <f t="shared" si="56"/>
        <v>-5</v>
      </c>
      <c r="L1756" s="2">
        <f t="shared" si="57"/>
        <v>-97.05</v>
      </c>
    </row>
    <row r="1757" spans="1:12" ht="24.75" customHeight="1">
      <c r="A1757" t="s">
        <v>161</v>
      </c>
      <c r="B1757" t="s">
        <v>162</v>
      </c>
      <c r="C1757" t="s">
        <v>3922</v>
      </c>
      <c r="D1757" t="s">
        <v>3366</v>
      </c>
      <c r="E1757" s="1">
        <v>29.11</v>
      </c>
      <c r="F1757" s="1">
        <v>25.94</v>
      </c>
      <c r="G1757" t="s">
        <v>3887</v>
      </c>
      <c r="H1757" s="1">
        <v>25.94</v>
      </c>
      <c r="I1757" t="s">
        <v>3923</v>
      </c>
      <c r="J1757" t="s">
        <v>3884</v>
      </c>
      <c r="K1757">
        <f t="shared" si="56"/>
        <v>-5</v>
      </c>
      <c r="L1757" s="2">
        <f t="shared" si="57"/>
        <v>-129.70000000000002</v>
      </c>
    </row>
    <row r="1758" spans="1:12" ht="24.75" customHeight="1">
      <c r="A1758" t="s">
        <v>161</v>
      </c>
      <c r="B1758" t="s">
        <v>162</v>
      </c>
      <c r="C1758" t="s">
        <v>3924</v>
      </c>
      <c r="D1758" t="s">
        <v>3366</v>
      </c>
      <c r="E1758" s="1">
        <v>92.44</v>
      </c>
      <c r="F1758" s="1">
        <v>84.76</v>
      </c>
      <c r="G1758" t="s">
        <v>3887</v>
      </c>
      <c r="H1758" s="1">
        <v>84.76</v>
      </c>
      <c r="I1758" t="s">
        <v>3925</v>
      </c>
      <c r="J1758" t="s">
        <v>3884</v>
      </c>
      <c r="K1758">
        <f t="shared" si="56"/>
        <v>-5</v>
      </c>
      <c r="L1758" s="2">
        <f t="shared" si="57"/>
        <v>-423.8</v>
      </c>
    </row>
    <row r="1759" spans="1:12" ht="24.75" customHeight="1">
      <c r="A1759" t="s">
        <v>161</v>
      </c>
      <c r="B1759" t="s">
        <v>162</v>
      </c>
      <c r="C1759" t="s">
        <v>3926</v>
      </c>
      <c r="D1759" t="s">
        <v>3366</v>
      </c>
      <c r="E1759" s="1">
        <v>144.88</v>
      </c>
      <c r="F1759" s="1">
        <v>129.51</v>
      </c>
      <c r="G1759" t="s">
        <v>3887</v>
      </c>
      <c r="H1759" s="1">
        <v>129.51</v>
      </c>
      <c r="I1759" t="s">
        <v>3927</v>
      </c>
      <c r="J1759" t="s">
        <v>3884</v>
      </c>
      <c r="K1759">
        <f t="shared" si="56"/>
        <v>-5</v>
      </c>
      <c r="L1759" s="2">
        <f t="shared" si="57"/>
        <v>-647.55</v>
      </c>
    </row>
    <row r="1760" spans="1:12" ht="24.75" customHeight="1">
      <c r="A1760" t="s">
        <v>919</v>
      </c>
      <c r="B1760" t="s">
        <v>920</v>
      </c>
      <c r="C1760" t="s">
        <v>3928</v>
      </c>
      <c r="D1760" t="s">
        <v>3366</v>
      </c>
      <c r="E1760" s="1">
        <v>99.21</v>
      </c>
      <c r="F1760" s="1">
        <v>81.32</v>
      </c>
      <c r="G1760" t="s">
        <v>3887</v>
      </c>
      <c r="H1760" s="1">
        <v>81.32</v>
      </c>
      <c r="I1760" t="s">
        <v>3929</v>
      </c>
      <c r="J1760" t="s">
        <v>3884</v>
      </c>
      <c r="K1760">
        <f t="shared" si="56"/>
        <v>-5</v>
      </c>
      <c r="L1760" s="2">
        <f t="shared" si="57"/>
        <v>-406.59999999999997</v>
      </c>
    </row>
    <row r="1761" spans="1:12" ht="24.75" customHeight="1">
      <c r="A1761" t="s">
        <v>338</v>
      </c>
      <c r="B1761" t="s">
        <v>339</v>
      </c>
      <c r="C1761" t="s">
        <v>3930</v>
      </c>
      <c r="D1761" t="s">
        <v>3366</v>
      </c>
      <c r="E1761" s="1">
        <v>25</v>
      </c>
      <c r="F1761" s="1">
        <v>20.49</v>
      </c>
      <c r="G1761" t="s">
        <v>3887</v>
      </c>
      <c r="H1761" s="1">
        <v>20.49</v>
      </c>
      <c r="I1761" t="s">
        <v>3931</v>
      </c>
      <c r="J1761" t="s">
        <v>3884</v>
      </c>
      <c r="K1761">
        <f t="shared" si="56"/>
        <v>-5</v>
      </c>
      <c r="L1761" s="2">
        <f t="shared" si="57"/>
        <v>-102.44999999999999</v>
      </c>
    </row>
    <row r="1762" spans="1:12" ht="24.75" customHeight="1">
      <c r="A1762" t="s">
        <v>342</v>
      </c>
      <c r="B1762" t="s">
        <v>343</v>
      </c>
      <c r="C1762" t="s">
        <v>3932</v>
      </c>
      <c r="D1762" t="s">
        <v>3366</v>
      </c>
      <c r="E1762" s="1">
        <v>1404</v>
      </c>
      <c r="F1762" s="1">
        <v>1404</v>
      </c>
      <c r="G1762" t="s">
        <v>3887</v>
      </c>
      <c r="H1762" s="1">
        <v>1404</v>
      </c>
      <c r="I1762" t="s">
        <v>3933</v>
      </c>
      <c r="J1762" t="s">
        <v>3884</v>
      </c>
      <c r="K1762">
        <f t="shared" si="56"/>
        <v>-5</v>
      </c>
      <c r="L1762" s="2">
        <f t="shared" si="57"/>
        <v>-7020</v>
      </c>
    </row>
    <row r="1763" spans="1:12" ht="24.75" customHeight="1">
      <c r="A1763" t="s">
        <v>522</v>
      </c>
      <c r="B1763" t="s">
        <v>523</v>
      </c>
      <c r="C1763" t="s">
        <v>3934</v>
      </c>
      <c r="D1763" t="s">
        <v>3366</v>
      </c>
      <c r="E1763" s="1">
        <v>1223.1</v>
      </c>
      <c r="F1763" s="1">
        <v>1002.54</v>
      </c>
      <c r="G1763" t="s">
        <v>3887</v>
      </c>
      <c r="H1763" s="1">
        <v>1002.54</v>
      </c>
      <c r="I1763" t="s">
        <v>3935</v>
      </c>
      <c r="J1763" t="s">
        <v>3884</v>
      </c>
      <c r="K1763">
        <f t="shared" si="56"/>
        <v>-5</v>
      </c>
      <c r="L1763" s="2">
        <f t="shared" si="57"/>
        <v>-5012.7</v>
      </c>
    </row>
    <row r="1764" spans="1:12" ht="24.75" customHeight="1">
      <c r="A1764" t="s">
        <v>522</v>
      </c>
      <c r="B1764" t="s">
        <v>523</v>
      </c>
      <c r="C1764" t="s">
        <v>3936</v>
      </c>
      <c r="D1764" t="s">
        <v>3366</v>
      </c>
      <c r="E1764" s="1">
        <v>2208.49</v>
      </c>
      <c r="F1764" s="1">
        <v>1810.24</v>
      </c>
      <c r="G1764" t="s">
        <v>3887</v>
      </c>
      <c r="H1764" s="1">
        <v>1810.24</v>
      </c>
      <c r="I1764" t="s">
        <v>3937</v>
      </c>
      <c r="J1764" t="s">
        <v>3884</v>
      </c>
      <c r="K1764">
        <f t="shared" si="56"/>
        <v>-5</v>
      </c>
      <c r="L1764" s="2">
        <f t="shared" si="57"/>
        <v>-9051.2</v>
      </c>
    </row>
    <row r="1765" spans="1:12" ht="24.75" customHeight="1">
      <c r="A1765" t="s">
        <v>927</v>
      </c>
      <c r="B1765" t="s">
        <v>928</v>
      </c>
      <c r="C1765" t="s">
        <v>3938</v>
      </c>
      <c r="D1765" t="s">
        <v>3366</v>
      </c>
      <c r="E1765" s="1">
        <v>5176.03</v>
      </c>
      <c r="F1765" s="1">
        <v>4242.65</v>
      </c>
      <c r="G1765" t="s">
        <v>3887</v>
      </c>
      <c r="H1765" s="1">
        <v>4242.65</v>
      </c>
      <c r="I1765" t="s">
        <v>3939</v>
      </c>
      <c r="J1765" t="s">
        <v>3884</v>
      </c>
      <c r="K1765">
        <f t="shared" si="56"/>
        <v>-5</v>
      </c>
      <c r="L1765" s="2">
        <f t="shared" si="57"/>
        <v>-21213.25</v>
      </c>
    </row>
    <row r="1766" spans="1:12" ht="24.75" customHeight="1">
      <c r="A1766" t="s">
        <v>198</v>
      </c>
      <c r="B1766" t="s">
        <v>199</v>
      </c>
      <c r="C1766" t="s">
        <v>3940</v>
      </c>
      <c r="D1766" t="s">
        <v>3366</v>
      </c>
      <c r="E1766" s="1">
        <v>1208.61</v>
      </c>
      <c r="F1766" s="1">
        <v>990.66</v>
      </c>
      <c r="G1766" t="s">
        <v>3887</v>
      </c>
      <c r="H1766" s="1">
        <v>990.66</v>
      </c>
      <c r="I1766" t="s">
        <v>3941</v>
      </c>
      <c r="J1766" t="s">
        <v>3884</v>
      </c>
      <c r="K1766">
        <f t="shared" si="56"/>
        <v>-5</v>
      </c>
      <c r="L1766" s="2">
        <f t="shared" si="57"/>
        <v>-4953.3</v>
      </c>
    </row>
    <row r="1767" spans="1:12" ht="24.75" customHeight="1">
      <c r="A1767" t="s">
        <v>931</v>
      </c>
      <c r="B1767" t="s">
        <v>932</v>
      </c>
      <c r="C1767" t="s">
        <v>3942</v>
      </c>
      <c r="D1767" t="s">
        <v>3366</v>
      </c>
      <c r="E1767" s="1">
        <v>305</v>
      </c>
      <c r="F1767" s="1">
        <v>250</v>
      </c>
      <c r="G1767" t="s">
        <v>3887</v>
      </c>
      <c r="H1767" s="1">
        <v>250</v>
      </c>
      <c r="I1767" t="s">
        <v>3943</v>
      </c>
      <c r="J1767" t="s">
        <v>3884</v>
      </c>
      <c r="K1767">
        <f t="shared" si="56"/>
        <v>-5</v>
      </c>
      <c r="L1767" s="2">
        <f t="shared" si="57"/>
        <v>-1250</v>
      </c>
    </row>
    <row r="1768" spans="1:12" ht="24.75" customHeight="1">
      <c r="A1768" t="s">
        <v>654</v>
      </c>
      <c r="B1768" t="s">
        <v>655</v>
      </c>
      <c r="C1768" t="s">
        <v>3944</v>
      </c>
      <c r="D1768" t="s">
        <v>3232</v>
      </c>
      <c r="E1768" s="1">
        <v>16.83</v>
      </c>
      <c r="F1768" s="1">
        <v>14.63</v>
      </c>
      <c r="G1768" t="s">
        <v>3889</v>
      </c>
      <c r="H1768" s="1">
        <v>14.63</v>
      </c>
      <c r="I1768" t="s">
        <v>3945</v>
      </c>
      <c r="J1768" t="s">
        <v>3884</v>
      </c>
      <c r="K1768">
        <f t="shared" si="56"/>
        <v>-2</v>
      </c>
      <c r="L1768" s="2">
        <f t="shared" si="57"/>
        <v>-29.26</v>
      </c>
    </row>
    <row r="1769" spans="1:12" ht="24.75" customHeight="1">
      <c r="A1769" t="s">
        <v>356</v>
      </c>
      <c r="B1769" t="s">
        <v>357</v>
      </c>
      <c r="C1769" t="s">
        <v>3946</v>
      </c>
      <c r="D1769" t="s">
        <v>2911</v>
      </c>
      <c r="E1769" s="1">
        <v>914.64</v>
      </c>
      <c r="F1769" s="1">
        <v>879.46</v>
      </c>
      <c r="G1769" t="s">
        <v>3947</v>
      </c>
      <c r="H1769" s="1">
        <v>879.46</v>
      </c>
      <c r="I1769" t="s">
        <v>3948</v>
      </c>
      <c r="J1769" t="s">
        <v>3884</v>
      </c>
      <c r="K1769">
        <f t="shared" si="56"/>
        <v>-4</v>
      </c>
      <c r="L1769" s="2">
        <f t="shared" si="57"/>
        <v>-3517.84</v>
      </c>
    </row>
    <row r="1770" spans="1:12" ht="24.75" customHeight="1">
      <c r="A1770" t="s">
        <v>356</v>
      </c>
      <c r="B1770" t="s">
        <v>357</v>
      </c>
      <c r="C1770" t="s">
        <v>3949</v>
      </c>
      <c r="D1770" t="s">
        <v>2911</v>
      </c>
      <c r="E1770" s="1">
        <v>6179.96</v>
      </c>
      <c r="F1770" s="1">
        <v>5942.27</v>
      </c>
      <c r="G1770" t="s">
        <v>3947</v>
      </c>
      <c r="H1770" s="1">
        <v>5942.27</v>
      </c>
      <c r="I1770" t="s">
        <v>3950</v>
      </c>
      <c r="J1770" t="s">
        <v>3884</v>
      </c>
      <c r="K1770">
        <f t="shared" si="56"/>
        <v>-4</v>
      </c>
      <c r="L1770" s="2">
        <f t="shared" si="57"/>
        <v>-23769.08</v>
      </c>
    </row>
    <row r="1771" spans="1:12" ht="24.75" customHeight="1">
      <c r="A1771" t="s">
        <v>356</v>
      </c>
      <c r="B1771" t="s">
        <v>357</v>
      </c>
      <c r="C1771" t="s">
        <v>3951</v>
      </c>
      <c r="D1771" t="s">
        <v>2911</v>
      </c>
      <c r="E1771" s="1">
        <v>2102.49</v>
      </c>
      <c r="F1771" s="1">
        <v>1911.35</v>
      </c>
      <c r="G1771" t="s">
        <v>3947</v>
      </c>
      <c r="H1771" s="1">
        <v>1911.35</v>
      </c>
      <c r="I1771" t="s">
        <v>3952</v>
      </c>
      <c r="J1771" t="s">
        <v>3884</v>
      </c>
      <c r="K1771">
        <f t="shared" si="56"/>
        <v>-4</v>
      </c>
      <c r="L1771" s="2">
        <f t="shared" si="57"/>
        <v>-7645.4</v>
      </c>
    </row>
    <row r="1772" spans="1:12" ht="24.75" customHeight="1">
      <c r="A1772" t="s">
        <v>356</v>
      </c>
      <c r="B1772" t="s">
        <v>357</v>
      </c>
      <c r="C1772" t="s">
        <v>3953</v>
      </c>
      <c r="D1772" t="s">
        <v>2911</v>
      </c>
      <c r="E1772" s="1">
        <v>1868.52</v>
      </c>
      <c r="F1772" s="1">
        <v>1796.65</v>
      </c>
      <c r="G1772" t="s">
        <v>3947</v>
      </c>
      <c r="H1772" s="1">
        <v>1796.65</v>
      </c>
      <c r="I1772" t="s">
        <v>3954</v>
      </c>
      <c r="J1772" t="s">
        <v>3884</v>
      </c>
      <c r="K1772">
        <f t="shared" si="56"/>
        <v>-4</v>
      </c>
      <c r="L1772" s="2">
        <f t="shared" si="57"/>
        <v>-7186.6</v>
      </c>
    </row>
    <row r="1773" spans="1:12" ht="24.75" customHeight="1">
      <c r="A1773" t="s">
        <v>356</v>
      </c>
      <c r="B1773" t="s">
        <v>357</v>
      </c>
      <c r="C1773" t="s">
        <v>3955</v>
      </c>
      <c r="D1773" t="s">
        <v>2911</v>
      </c>
      <c r="E1773" s="1">
        <v>1723.48</v>
      </c>
      <c r="F1773" s="1">
        <v>1657.19</v>
      </c>
      <c r="G1773" t="s">
        <v>3947</v>
      </c>
      <c r="H1773" s="1">
        <v>1657.19</v>
      </c>
      <c r="I1773" t="s">
        <v>3956</v>
      </c>
      <c r="J1773" t="s">
        <v>3884</v>
      </c>
      <c r="K1773">
        <f t="shared" si="56"/>
        <v>-4</v>
      </c>
      <c r="L1773" s="2">
        <f t="shared" si="57"/>
        <v>-6628.76</v>
      </c>
    </row>
    <row r="1774" spans="1:12" ht="24.75" customHeight="1">
      <c r="A1774" t="s">
        <v>356</v>
      </c>
      <c r="B1774" t="s">
        <v>357</v>
      </c>
      <c r="C1774" t="s">
        <v>3957</v>
      </c>
      <c r="D1774" t="s">
        <v>2911</v>
      </c>
      <c r="E1774" s="1">
        <v>4534.58</v>
      </c>
      <c r="F1774" s="1">
        <v>4360.17</v>
      </c>
      <c r="G1774" t="s">
        <v>3947</v>
      </c>
      <c r="H1774" s="1">
        <v>4360.17</v>
      </c>
      <c r="I1774" t="s">
        <v>3958</v>
      </c>
      <c r="J1774" t="s">
        <v>3884</v>
      </c>
      <c r="K1774">
        <f t="shared" si="56"/>
        <v>-4</v>
      </c>
      <c r="L1774" s="2">
        <f t="shared" si="57"/>
        <v>-17440.68</v>
      </c>
    </row>
    <row r="1775" spans="1:12" ht="24.75" customHeight="1">
      <c r="A1775" t="s">
        <v>356</v>
      </c>
      <c r="B1775" t="s">
        <v>357</v>
      </c>
      <c r="C1775" t="s">
        <v>3959</v>
      </c>
      <c r="D1775" t="s">
        <v>2911</v>
      </c>
      <c r="E1775" s="1">
        <v>3887.58</v>
      </c>
      <c r="F1775" s="1">
        <v>3738.06</v>
      </c>
      <c r="G1775" t="s">
        <v>3947</v>
      </c>
      <c r="H1775" s="1">
        <v>3738.06</v>
      </c>
      <c r="I1775" t="s">
        <v>3960</v>
      </c>
      <c r="J1775" t="s">
        <v>3884</v>
      </c>
      <c r="K1775">
        <f t="shared" si="56"/>
        <v>-4</v>
      </c>
      <c r="L1775" s="2">
        <f t="shared" si="57"/>
        <v>-14952.24</v>
      </c>
    </row>
    <row r="1776" spans="1:12" ht="24.75" customHeight="1">
      <c r="A1776" t="s">
        <v>356</v>
      </c>
      <c r="B1776" t="s">
        <v>357</v>
      </c>
      <c r="C1776" t="s">
        <v>3961</v>
      </c>
      <c r="D1776" t="s">
        <v>2911</v>
      </c>
      <c r="E1776" s="1">
        <v>457.32</v>
      </c>
      <c r="F1776" s="1">
        <v>439.73</v>
      </c>
      <c r="G1776" t="s">
        <v>3947</v>
      </c>
      <c r="H1776" s="1">
        <v>439.73</v>
      </c>
      <c r="I1776" t="s">
        <v>3962</v>
      </c>
      <c r="J1776" t="s">
        <v>3884</v>
      </c>
      <c r="K1776">
        <f t="shared" si="56"/>
        <v>-4</v>
      </c>
      <c r="L1776" s="2">
        <f t="shared" si="57"/>
        <v>-1758.92</v>
      </c>
    </row>
    <row r="1777" spans="1:12" ht="24.75" customHeight="1">
      <c r="A1777" t="s">
        <v>356</v>
      </c>
      <c r="B1777" t="s">
        <v>357</v>
      </c>
      <c r="C1777" t="s">
        <v>3963</v>
      </c>
      <c r="D1777" t="s">
        <v>2911</v>
      </c>
      <c r="E1777" s="1">
        <v>1517.11</v>
      </c>
      <c r="F1777" s="1">
        <v>1458.76</v>
      </c>
      <c r="G1777" t="s">
        <v>3947</v>
      </c>
      <c r="H1777" s="1">
        <v>1458.76</v>
      </c>
      <c r="I1777" t="s">
        <v>3964</v>
      </c>
      <c r="J1777" t="s">
        <v>3884</v>
      </c>
      <c r="K1777">
        <f t="shared" si="56"/>
        <v>-4</v>
      </c>
      <c r="L1777" s="2">
        <f t="shared" si="57"/>
        <v>-5835.04</v>
      </c>
    </row>
    <row r="1778" spans="1:12" ht="24.75" customHeight="1">
      <c r="A1778" t="s">
        <v>356</v>
      </c>
      <c r="B1778" t="s">
        <v>357</v>
      </c>
      <c r="C1778" t="s">
        <v>3965</v>
      </c>
      <c r="D1778" t="s">
        <v>2911</v>
      </c>
      <c r="E1778" s="1">
        <v>1862.92</v>
      </c>
      <c r="F1778" s="1">
        <v>1791.27</v>
      </c>
      <c r="G1778" t="s">
        <v>3947</v>
      </c>
      <c r="H1778" s="1">
        <v>1791.27</v>
      </c>
      <c r="I1778" t="s">
        <v>3966</v>
      </c>
      <c r="J1778" t="s">
        <v>3884</v>
      </c>
      <c r="K1778">
        <f t="shared" si="56"/>
        <v>-4</v>
      </c>
      <c r="L1778" s="2">
        <f t="shared" si="57"/>
        <v>-7165.08</v>
      </c>
    </row>
    <row r="1779" spans="1:12" ht="24.75" customHeight="1">
      <c r="A1779" t="s">
        <v>356</v>
      </c>
      <c r="B1779" t="s">
        <v>357</v>
      </c>
      <c r="C1779" t="s">
        <v>3967</v>
      </c>
      <c r="D1779" t="s">
        <v>2911</v>
      </c>
      <c r="E1779" s="1">
        <v>896.69</v>
      </c>
      <c r="F1779" s="1">
        <v>862.2</v>
      </c>
      <c r="G1779" t="s">
        <v>3947</v>
      </c>
      <c r="H1779" s="1">
        <v>862.2</v>
      </c>
      <c r="I1779" t="s">
        <v>3968</v>
      </c>
      <c r="J1779" t="s">
        <v>3884</v>
      </c>
      <c r="K1779">
        <f t="shared" si="56"/>
        <v>-4</v>
      </c>
      <c r="L1779" s="2">
        <f t="shared" si="57"/>
        <v>-3448.8</v>
      </c>
    </row>
    <row r="1780" spans="1:12" ht="24.75" customHeight="1">
      <c r="A1780" t="s">
        <v>356</v>
      </c>
      <c r="B1780" t="s">
        <v>357</v>
      </c>
      <c r="C1780" t="s">
        <v>3969</v>
      </c>
      <c r="D1780" t="s">
        <v>2911</v>
      </c>
      <c r="E1780" s="1">
        <v>334.68</v>
      </c>
      <c r="F1780" s="1">
        <v>321.81</v>
      </c>
      <c r="G1780" t="s">
        <v>3947</v>
      </c>
      <c r="H1780" s="1">
        <v>321.81</v>
      </c>
      <c r="I1780" t="s">
        <v>3970</v>
      </c>
      <c r="J1780" t="s">
        <v>3884</v>
      </c>
      <c r="K1780">
        <f t="shared" si="56"/>
        <v>-4</v>
      </c>
      <c r="L1780" s="2">
        <f t="shared" si="57"/>
        <v>-1287.24</v>
      </c>
    </row>
    <row r="1781" spans="1:12" ht="24.75" customHeight="1">
      <c r="A1781" t="s">
        <v>356</v>
      </c>
      <c r="B1781" t="s">
        <v>357</v>
      </c>
      <c r="C1781" t="s">
        <v>3971</v>
      </c>
      <c r="D1781" t="s">
        <v>2911</v>
      </c>
      <c r="E1781" s="1">
        <v>3831.79</v>
      </c>
      <c r="F1781" s="1">
        <v>3684.41</v>
      </c>
      <c r="G1781" t="s">
        <v>3947</v>
      </c>
      <c r="H1781" s="1">
        <v>3684.41</v>
      </c>
      <c r="I1781" t="s">
        <v>3972</v>
      </c>
      <c r="J1781" t="s">
        <v>3884</v>
      </c>
      <c r="K1781">
        <f t="shared" si="56"/>
        <v>-4</v>
      </c>
      <c r="L1781" s="2">
        <f t="shared" si="57"/>
        <v>-14737.64</v>
      </c>
    </row>
    <row r="1782" spans="1:12" ht="24.75" customHeight="1">
      <c r="A1782" t="s">
        <v>356</v>
      </c>
      <c r="B1782" t="s">
        <v>357</v>
      </c>
      <c r="C1782" t="s">
        <v>3973</v>
      </c>
      <c r="D1782" t="s">
        <v>2911</v>
      </c>
      <c r="E1782" s="1">
        <v>7602.23</v>
      </c>
      <c r="F1782" s="1">
        <v>7309.84</v>
      </c>
      <c r="G1782" t="s">
        <v>3947</v>
      </c>
      <c r="H1782" s="1">
        <v>7309.84</v>
      </c>
      <c r="I1782" t="s">
        <v>3974</v>
      </c>
      <c r="J1782" t="s">
        <v>3884</v>
      </c>
      <c r="K1782">
        <f t="shared" si="56"/>
        <v>-4</v>
      </c>
      <c r="L1782" s="2">
        <f t="shared" si="57"/>
        <v>-29239.36</v>
      </c>
    </row>
    <row r="1783" spans="1:12" ht="24.75" customHeight="1">
      <c r="A1783" t="s">
        <v>356</v>
      </c>
      <c r="B1783" t="s">
        <v>357</v>
      </c>
      <c r="C1783" t="s">
        <v>3975</v>
      </c>
      <c r="D1783" t="s">
        <v>2911</v>
      </c>
      <c r="E1783" s="1">
        <v>1037.37</v>
      </c>
      <c r="F1783" s="1">
        <v>997.47</v>
      </c>
      <c r="G1783" t="s">
        <v>3947</v>
      </c>
      <c r="H1783" s="1">
        <v>997.47</v>
      </c>
      <c r="I1783" t="s">
        <v>3976</v>
      </c>
      <c r="J1783" t="s">
        <v>3884</v>
      </c>
      <c r="K1783">
        <f t="shared" si="56"/>
        <v>-4</v>
      </c>
      <c r="L1783" s="2">
        <f t="shared" si="57"/>
        <v>-3989.88</v>
      </c>
    </row>
    <row r="1784" spans="1:12" ht="24.75" customHeight="1">
      <c r="A1784" t="s">
        <v>356</v>
      </c>
      <c r="B1784" t="s">
        <v>357</v>
      </c>
      <c r="C1784" t="s">
        <v>3977</v>
      </c>
      <c r="D1784" t="s">
        <v>2911</v>
      </c>
      <c r="E1784" s="1">
        <v>1037.46</v>
      </c>
      <c r="F1784" s="1">
        <v>997.56</v>
      </c>
      <c r="G1784" t="s">
        <v>3947</v>
      </c>
      <c r="H1784" s="1">
        <v>997.56</v>
      </c>
      <c r="I1784" t="s">
        <v>3978</v>
      </c>
      <c r="J1784" t="s">
        <v>3884</v>
      </c>
      <c r="K1784">
        <f t="shared" si="56"/>
        <v>-4</v>
      </c>
      <c r="L1784" s="2">
        <f t="shared" si="57"/>
        <v>-3990.24</v>
      </c>
    </row>
    <row r="1785" spans="1:12" ht="24.75" customHeight="1">
      <c r="A1785" t="s">
        <v>811</v>
      </c>
      <c r="B1785" t="s">
        <v>812</v>
      </c>
      <c r="C1785" t="s">
        <v>3979</v>
      </c>
      <c r="D1785" t="s">
        <v>2911</v>
      </c>
      <c r="E1785" s="1">
        <v>3144.55</v>
      </c>
      <c r="F1785" s="1">
        <v>2577.5</v>
      </c>
      <c r="G1785" t="s">
        <v>3947</v>
      </c>
      <c r="H1785" s="1">
        <v>2577.5</v>
      </c>
      <c r="I1785" t="s">
        <v>3980</v>
      </c>
      <c r="J1785" t="s">
        <v>3884</v>
      </c>
      <c r="K1785">
        <f t="shared" si="56"/>
        <v>-4</v>
      </c>
      <c r="L1785" s="2">
        <f t="shared" si="57"/>
        <v>-10310</v>
      </c>
    </row>
    <row r="1786" spans="1:12" ht="24.75" customHeight="1">
      <c r="A1786" t="s">
        <v>811</v>
      </c>
      <c r="B1786" t="s">
        <v>812</v>
      </c>
      <c r="C1786" t="s">
        <v>3981</v>
      </c>
      <c r="D1786" t="s">
        <v>2911</v>
      </c>
      <c r="E1786" s="1">
        <v>3696.6</v>
      </c>
      <c r="F1786" s="1">
        <v>3030</v>
      </c>
      <c r="G1786" t="s">
        <v>3947</v>
      </c>
      <c r="H1786" s="1">
        <v>3030</v>
      </c>
      <c r="I1786" t="s">
        <v>3982</v>
      </c>
      <c r="J1786" t="s">
        <v>3884</v>
      </c>
      <c r="K1786">
        <f t="shared" si="56"/>
        <v>-4</v>
      </c>
      <c r="L1786" s="2">
        <f t="shared" si="57"/>
        <v>-12120</v>
      </c>
    </row>
    <row r="1787" spans="1:12" ht="24.75" customHeight="1">
      <c r="A1787" t="s">
        <v>811</v>
      </c>
      <c r="B1787" t="s">
        <v>812</v>
      </c>
      <c r="C1787" t="s">
        <v>3983</v>
      </c>
      <c r="D1787" t="s">
        <v>2911</v>
      </c>
      <c r="E1787" s="1">
        <v>976</v>
      </c>
      <c r="F1787" s="1">
        <v>800</v>
      </c>
      <c r="G1787" t="s">
        <v>3947</v>
      </c>
      <c r="H1787" s="1">
        <v>800</v>
      </c>
      <c r="I1787" t="s">
        <v>3984</v>
      </c>
      <c r="J1787" t="s">
        <v>3884</v>
      </c>
      <c r="K1787">
        <f t="shared" si="56"/>
        <v>-4</v>
      </c>
      <c r="L1787" s="2">
        <f t="shared" si="57"/>
        <v>-3200</v>
      </c>
    </row>
    <row r="1788" spans="1:12" ht="24.75" customHeight="1">
      <c r="A1788" t="s">
        <v>178</v>
      </c>
      <c r="B1788" t="s">
        <v>179</v>
      </c>
      <c r="C1788" t="s">
        <v>3985</v>
      </c>
      <c r="D1788" t="s">
        <v>3366</v>
      </c>
      <c r="E1788" s="1">
        <v>25.33</v>
      </c>
      <c r="F1788" s="1">
        <v>20.76</v>
      </c>
      <c r="G1788" t="s">
        <v>3887</v>
      </c>
      <c r="H1788" s="1">
        <v>20.76</v>
      </c>
      <c r="I1788" t="s">
        <v>3986</v>
      </c>
      <c r="J1788" t="s">
        <v>3884</v>
      </c>
      <c r="K1788">
        <f t="shared" si="56"/>
        <v>-5</v>
      </c>
      <c r="L1788" s="2">
        <f t="shared" si="57"/>
        <v>-103.80000000000001</v>
      </c>
    </row>
    <row r="1789" spans="1:12" ht="24.75" customHeight="1">
      <c r="A1789" t="s">
        <v>178</v>
      </c>
      <c r="B1789" t="s">
        <v>179</v>
      </c>
      <c r="C1789" t="s">
        <v>3987</v>
      </c>
      <c r="D1789" t="s">
        <v>3366</v>
      </c>
      <c r="E1789" s="1">
        <v>539.46</v>
      </c>
      <c r="F1789" s="1">
        <v>442.18</v>
      </c>
      <c r="G1789" t="s">
        <v>3887</v>
      </c>
      <c r="H1789" s="1">
        <v>442.18</v>
      </c>
      <c r="I1789" t="s">
        <v>3988</v>
      </c>
      <c r="J1789" t="s">
        <v>3884</v>
      </c>
      <c r="K1789">
        <f t="shared" si="56"/>
        <v>-5</v>
      </c>
      <c r="L1789" s="2">
        <f t="shared" si="57"/>
        <v>-2210.9</v>
      </c>
    </row>
    <row r="1790" spans="1:12" ht="24.75" customHeight="1">
      <c r="A1790" t="s">
        <v>178</v>
      </c>
      <c r="B1790" t="s">
        <v>179</v>
      </c>
      <c r="C1790" t="s">
        <v>3989</v>
      </c>
      <c r="D1790" t="s">
        <v>3366</v>
      </c>
      <c r="E1790" s="1">
        <v>237.24</v>
      </c>
      <c r="F1790" s="1">
        <v>194.46</v>
      </c>
      <c r="G1790" t="s">
        <v>3887</v>
      </c>
      <c r="H1790" s="1">
        <v>194.46</v>
      </c>
      <c r="I1790" t="s">
        <v>3990</v>
      </c>
      <c r="J1790" t="s">
        <v>3884</v>
      </c>
      <c r="K1790">
        <f t="shared" si="56"/>
        <v>-5</v>
      </c>
      <c r="L1790" s="2">
        <f t="shared" si="57"/>
        <v>-972.3000000000001</v>
      </c>
    </row>
    <row r="1791" spans="1:12" ht="24.75" customHeight="1">
      <c r="A1791" t="s">
        <v>178</v>
      </c>
      <c r="B1791" t="s">
        <v>179</v>
      </c>
      <c r="C1791" t="s">
        <v>3991</v>
      </c>
      <c r="D1791" t="s">
        <v>3366</v>
      </c>
      <c r="E1791" s="1">
        <v>5759.01</v>
      </c>
      <c r="F1791" s="1">
        <v>4720.5</v>
      </c>
      <c r="G1791" t="s">
        <v>3887</v>
      </c>
      <c r="H1791" s="1">
        <v>4720.5</v>
      </c>
      <c r="I1791" t="s">
        <v>3992</v>
      </c>
      <c r="J1791" t="s">
        <v>3884</v>
      </c>
      <c r="K1791">
        <f t="shared" si="56"/>
        <v>-5</v>
      </c>
      <c r="L1791" s="2">
        <f t="shared" si="57"/>
        <v>-23602.5</v>
      </c>
    </row>
    <row r="1792" spans="1:12" ht="24.75" customHeight="1">
      <c r="A1792" t="s">
        <v>178</v>
      </c>
      <c r="B1792" t="s">
        <v>179</v>
      </c>
      <c r="C1792" t="s">
        <v>3993</v>
      </c>
      <c r="D1792" t="s">
        <v>3366</v>
      </c>
      <c r="E1792" s="1">
        <v>1240.53</v>
      </c>
      <c r="F1792" s="1">
        <v>1016.83</v>
      </c>
      <c r="G1792" t="s">
        <v>3887</v>
      </c>
      <c r="H1792" s="1">
        <v>1016.83</v>
      </c>
      <c r="I1792" t="s">
        <v>3994</v>
      </c>
      <c r="J1792" t="s">
        <v>3884</v>
      </c>
      <c r="K1792">
        <f t="shared" si="56"/>
        <v>-5</v>
      </c>
      <c r="L1792" s="2">
        <f t="shared" si="57"/>
        <v>-5084.150000000001</v>
      </c>
    </row>
    <row r="1793" spans="1:12" ht="24.75" customHeight="1">
      <c r="A1793" t="s">
        <v>178</v>
      </c>
      <c r="B1793" t="s">
        <v>179</v>
      </c>
      <c r="C1793" t="s">
        <v>3995</v>
      </c>
      <c r="D1793" t="s">
        <v>3366</v>
      </c>
      <c r="E1793" s="1">
        <v>912.15</v>
      </c>
      <c r="F1793" s="1">
        <v>747.66</v>
      </c>
      <c r="G1793" t="s">
        <v>3887</v>
      </c>
      <c r="H1793" s="1">
        <v>747.66</v>
      </c>
      <c r="I1793" t="s">
        <v>3996</v>
      </c>
      <c r="J1793" t="s">
        <v>3884</v>
      </c>
      <c r="K1793">
        <f t="shared" si="56"/>
        <v>-5</v>
      </c>
      <c r="L1793" s="2">
        <f t="shared" si="57"/>
        <v>-3738.2999999999997</v>
      </c>
    </row>
    <row r="1794" spans="1:12" ht="24.75" customHeight="1">
      <c r="A1794" t="s">
        <v>178</v>
      </c>
      <c r="B1794" t="s">
        <v>179</v>
      </c>
      <c r="C1794" t="s">
        <v>3997</v>
      </c>
      <c r="D1794" t="s">
        <v>3366</v>
      </c>
      <c r="E1794" s="1">
        <v>26.55</v>
      </c>
      <c r="F1794" s="1">
        <v>21.76</v>
      </c>
      <c r="G1794" t="s">
        <v>3887</v>
      </c>
      <c r="H1794" s="1">
        <v>21.76</v>
      </c>
      <c r="I1794" t="s">
        <v>3998</v>
      </c>
      <c r="J1794" t="s">
        <v>3884</v>
      </c>
      <c r="K1794">
        <f t="shared" si="56"/>
        <v>-5</v>
      </c>
      <c r="L1794" s="2">
        <f t="shared" si="57"/>
        <v>-108.80000000000001</v>
      </c>
    </row>
    <row r="1795" spans="1:12" ht="24.75" customHeight="1">
      <c r="A1795" t="s">
        <v>178</v>
      </c>
      <c r="B1795" t="s">
        <v>179</v>
      </c>
      <c r="C1795" t="s">
        <v>3999</v>
      </c>
      <c r="D1795" t="s">
        <v>3366</v>
      </c>
      <c r="E1795" s="1">
        <v>1605.89</v>
      </c>
      <c r="F1795" s="1">
        <v>1316.3</v>
      </c>
      <c r="G1795" t="s">
        <v>3887</v>
      </c>
      <c r="H1795" s="1">
        <v>1316.3</v>
      </c>
      <c r="I1795" t="s">
        <v>4000</v>
      </c>
      <c r="J1795" t="s">
        <v>3884</v>
      </c>
      <c r="K1795">
        <f t="shared" si="56"/>
        <v>-5</v>
      </c>
      <c r="L1795" s="2">
        <f t="shared" si="57"/>
        <v>-6581.5</v>
      </c>
    </row>
    <row r="1796" spans="1:12" ht="24.75" customHeight="1">
      <c r="A1796" t="s">
        <v>178</v>
      </c>
      <c r="B1796" t="s">
        <v>179</v>
      </c>
      <c r="C1796" t="s">
        <v>4001</v>
      </c>
      <c r="D1796" t="s">
        <v>3366</v>
      </c>
      <c r="E1796" s="1">
        <v>32.61</v>
      </c>
      <c r="F1796" s="1">
        <v>26.73</v>
      </c>
      <c r="G1796" t="s">
        <v>3887</v>
      </c>
      <c r="H1796" s="1">
        <v>26.73</v>
      </c>
      <c r="I1796" t="s">
        <v>4002</v>
      </c>
      <c r="J1796" t="s">
        <v>3884</v>
      </c>
      <c r="K1796">
        <f t="shared" si="56"/>
        <v>-5</v>
      </c>
      <c r="L1796" s="2">
        <f t="shared" si="57"/>
        <v>-133.65</v>
      </c>
    </row>
    <row r="1797" spans="1:12" ht="24.75" customHeight="1">
      <c r="A1797" t="s">
        <v>178</v>
      </c>
      <c r="B1797" t="s">
        <v>179</v>
      </c>
      <c r="C1797" t="s">
        <v>4003</v>
      </c>
      <c r="D1797" t="s">
        <v>3366</v>
      </c>
      <c r="E1797" s="1">
        <v>61.35</v>
      </c>
      <c r="F1797" s="1">
        <v>50.29</v>
      </c>
      <c r="G1797" t="s">
        <v>3887</v>
      </c>
      <c r="H1797" s="1">
        <v>50.29</v>
      </c>
      <c r="I1797" t="s">
        <v>4004</v>
      </c>
      <c r="J1797" t="s">
        <v>3884</v>
      </c>
      <c r="K1797">
        <f t="shared" si="56"/>
        <v>-5</v>
      </c>
      <c r="L1797" s="2">
        <f t="shared" si="57"/>
        <v>-251.45</v>
      </c>
    </row>
    <row r="1798" spans="1:12" ht="24.75" customHeight="1">
      <c r="A1798" t="s">
        <v>178</v>
      </c>
      <c r="B1798" t="s">
        <v>179</v>
      </c>
      <c r="C1798" t="s">
        <v>4005</v>
      </c>
      <c r="D1798" t="s">
        <v>3366</v>
      </c>
      <c r="E1798" s="1">
        <v>939.44</v>
      </c>
      <c r="F1798" s="1">
        <v>770.03</v>
      </c>
      <c r="G1798" t="s">
        <v>3887</v>
      </c>
      <c r="H1798" s="1">
        <v>770.03</v>
      </c>
      <c r="I1798" t="s">
        <v>4006</v>
      </c>
      <c r="J1798" t="s">
        <v>3884</v>
      </c>
      <c r="K1798">
        <f t="shared" si="56"/>
        <v>-5</v>
      </c>
      <c r="L1798" s="2">
        <f t="shared" si="57"/>
        <v>-3850.1499999999996</v>
      </c>
    </row>
    <row r="1799" spans="1:12" ht="24.75" customHeight="1">
      <c r="A1799" t="s">
        <v>178</v>
      </c>
      <c r="B1799" t="s">
        <v>179</v>
      </c>
      <c r="C1799" t="s">
        <v>4007</v>
      </c>
      <c r="D1799" t="s">
        <v>3366</v>
      </c>
      <c r="E1799" s="1">
        <v>336.5</v>
      </c>
      <c r="F1799" s="1">
        <v>275.82</v>
      </c>
      <c r="G1799" t="s">
        <v>3887</v>
      </c>
      <c r="H1799" s="1">
        <v>275.82</v>
      </c>
      <c r="I1799" t="s">
        <v>4008</v>
      </c>
      <c r="J1799" t="s">
        <v>3884</v>
      </c>
      <c r="K1799">
        <f t="shared" si="56"/>
        <v>-5</v>
      </c>
      <c r="L1799" s="2">
        <f t="shared" si="57"/>
        <v>-1379.1</v>
      </c>
    </row>
    <row r="1800" spans="1:12" ht="24.75" customHeight="1">
      <c r="A1800" t="s">
        <v>178</v>
      </c>
      <c r="B1800" t="s">
        <v>179</v>
      </c>
      <c r="C1800" t="s">
        <v>4009</v>
      </c>
      <c r="D1800" t="s">
        <v>3366</v>
      </c>
      <c r="E1800" s="1">
        <v>86.99</v>
      </c>
      <c r="F1800" s="1">
        <v>71.3</v>
      </c>
      <c r="G1800" t="s">
        <v>3887</v>
      </c>
      <c r="H1800" s="1">
        <v>71.3</v>
      </c>
      <c r="I1800" t="s">
        <v>4010</v>
      </c>
      <c r="J1800" t="s">
        <v>3884</v>
      </c>
      <c r="K1800">
        <f t="shared" si="56"/>
        <v>-5</v>
      </c>
      <c r="L1800" s="2">
        <f t="shared" si="57"/>
        <v>-356.5</v>
      </c>
    </row>
    <row r="1801" spans="1:12" ht="24.75" customHeight="1">
      <c r="A1801" t="s">
        <v>178</v>
      </c>
      <c r="B1801" t="s">
        <v>179</v>
      </c>
      <c r="C1801" t="s">
        <v>4011</v>
      </c>
      <c r="D1801" t="s">
        <v>3366</v>
      </c>
      <c r="E1801" s="1">
        <v>4366.47</v>
      </c>
      <c r="F1801" s="1">
        <v>3579.07</v>
      </c>
      <c r="G1801" t="s">
        <v>3887</v>
      </c>
      <c r="H1801" s="1">
        <v>3579.07</v>
      </c>
      <c r="I1801" t="s">
        <v>4012</v>
      </c>
      <c r="J1801" t="s">
        <v>3884</v>
      </c>
      <c r="K1801">
        <f t="shared" si="56"/>
        <v>-5</v>
      </c>
      <c r="L1801" s="2">
        <f t="shared" si="57"/>
        <v>-17895.350000000002</v>
      </c>
    </row>
    <row r="1802" spans="1:12" ht="24.75" customHeight="1">
      <c r="A1802" t="s">
        <v>178</v>
      </c>
      <c r="B1802" t="s">
        <v>179</v>
      </c>
      <c r="C1802" t="s">
        <v>4013</v>
      </c>
      <c r="D1802" t="s">
        <v>3366</v>
      </c>
      <c r="E1802" s="1">
        <v>-42.25</v>
      </c>
      <c r="F1802" s="1">
        <v>-34.63</v>
      </c>
      <c r="G1802" t="s">
        <v>3887</v>
      </c>
      <c r="H1802" s="1">
        <v>-34.63</v>
      </c>
      <c r="I1802" t="s">
        <v>4012</v>
      </c>
      <c r="J1802" t="s">
        <v>3884</v>
      </c>
      <c r="K1802">
        <f t="shared" si="56"/>
        <v>-5</v>
      </c>
      <c r="L1802" s="2">
        <f t="shared" si="57"/>
        <v>173.15</v>
      </c>
    </row>
    <row r="1803" spans="1:12" ht="24.75" customHeight="1">
      <c r="A1803" t="s">
        <v>178</v>
      </c>
      <c r="B1803" t="s">
        <v>179</v>
      </c>
      <c r="C1803" t="s">
        <v>4014</v>
      </c>
      <c r="D1803" t="s">
        <v>3366</v>
      </c>
      <c r="E1803" s="1">
        <v>-40.92</v>
      </c>
      <c r="F1803" s="1">
        <v>-33.54</v>
      </c>
      <c r="G1803" t="s">
        <v>3887</v>
      </c>
      <c r="H1803" s="1">
        <v>-33.54</v>
      </c>
      <c r="I1803" t="s">
        <v>4012</v>
      </c>
      <c r="J1803" t="s">
        <v>3884</v>
      </c>
      <c r="K1803">
        <f t="shared" si="56"/>
        <v>-5</v>
      </c>
      <c r="L1803" s="2">
        <f t="shared" si="57"/>
        <v>167.7</v>
      </c>
    </row>
    <row r="1804" spans="1:12" ht="24.75" customHeight="1">
      <c r="A1804" t="s">
        <v>1346</v>
      </c>
      <c r="B1804" t="s">
        <v>1347</v>
      </c>
      <c r="C1804" t="s">
        <v>4015</v>
      </c>
      <c r="D1804" t="s">
        <v>3366</v>
      </c>
      <c r="E1804" s="1">
        <v>7209.32</v>
      </c>
      <c r="F1804" s="1">
        <v>6866.02</v>
      </c>
      <c r="G1804" t="s">
        <v>3887</v>
      </c>
      <c r="H1804" s="1">
        <v>6866.02</v>
      </c>
      <c r="I1804" t="s">
        <v>4016</v>
      </c>
      <c r="J1804" t="s">
        <v>3884</v>
      </c>
      <c r="K1804">
        <f t="shared" si="56"/>
        <v>-5</v>
      </c>
      <c r="L1804" s="2">
        <f t="shared" si="57"/>
        <v>-34330.100000000006</v>
      </c>
    </row>
    <row r="1805" spans="1:12" ht="24.75" customHeight="1">
      <c r="A1805" t="s">
        <v>1346</v>
      </c>
      <c r="B1805" t="s">
        <v>1347</v>
      </c>
      <c r="C1805" t="s">
        <v>4017</v>
      </c>
      <c r="D1805" t="s">
        <v>3366</v>
      </c>
      <c r="E1805" s="1">
        <v>1470.54</v>
      </c>
      <c r="F1805" s="1">
        <v>1400.51</v>
      </c>
      <c r="G1805" t="s">
        <v>3887</v>
      </c>
      <c r="H1805" s="1">
        <v>1400.51</v>
      </c>
      <c r="I1805" t="s">
        <v>4018</v>
      </c>
      <c r="J1805" t="s">
        <v>3884</v>
      </c>
      <c r="K1805">
        <f t="shared" si="56"/>
        <v>-5</v>
      </c>
      <c r="L1805" s="2">
        <f t="shared" si="57"/>
        <v>-7002.55</v>
      </c>
    </row>
    <row r="1806" spans="1:12" ht="24.75" customHeight="1">
      <c r="A1806" t="s">
        <v>1346</v>
      </c>
      <c r="B1806" t="s">
        <v>1347</v>
      </c>
      <c r="C1806" t="s">
        <v>4019</v>
      </c>
      <c r="D1806" t="s">
        <v>3366</v>
      </c>
      <c r="E1806" s="1">
        <v>5396.54</v>
      </c>
      <c r="F1806" s="1">
        <v>5139.56</v>
      </c>
      <c r="G1806" t="s">
        <v>3887</v>
      </c>
      <c r="H1806" s="1">
        <v>5139.56</v>
      </c>
      <c r="I1806" t="s">
        <v>4020</v>
      </c>
      <c r="J1806" t="s">
        <v>3884</v>
      </c>
      <c r="K1806">
        <f t="shared" si="56"/>
        <v>-5</v>
      </c>
      <c r="L1806" s="2">
        <f t="shared" si="57"/>
        <v>-25697.800000000003</v>
      </c>
    </row>
    <row r="1807" spans="1:12" ht="24.75" customHeight="1">
      <c r="A1807" t="s">
        <v>117</v>
      </c>
      <c r="B1807" t="s">
        <v>118</v>
      </c>
      <c r="C1807" t="s">
        <v>4021</v>
      </c>
      <c r="D1807" t="s">
        <v>2349</v>
      </c>
      <c r="E1807" s="1">
        <v>3338.14</v>
      </c>
      <c r="F1807" s="1">
        <v>3319.46</v>
      </c>
      <c r="G1807" t="s">
        <v>3881</v>
      </c>
      <c r="H1807" s="1">
        <v>3319.46</v>
      </c>
      <c r="I1807" t="s">
        <v>4022</v>
      </c>
      <c r="J1807" t="s">
        <v>3884</v>
      </c>
      <c r="K1807">
        <f t="shared" si="56"/>
        <v>40</v>
      </c>
      <c r="L1807" s="2">
        <f t="shared" si="57"/>
        <v>132778.4</v>
      </c>
    </row>
    <row r="1808" spans="1:12" ht="24.75" customHeight="1">
      <c r="A1808" t="s">
        <v>117</v>
      </c>
      <c r="B1808" t="s">
        <v>118</v>
      </c>
      <c r="C1808" t="s">
        <v>4023</v>
      </c>
      <c r="D1808" t="s">
        <v>2349</v>
      </c>
      <c r="E1808" s="1">
        <v>15837.85</v>
      </c>
      <c r="F1808" s="1">
        <v>15750.2</v>
      </c>
      <c r="G1808" t="s">
        <v>3881</v>
      </c>
      <c r="H1808" s="1">
        <v>15750.2</v>
      </c>
      <c r="I1808" t="s">
        <v>4024</v>
      </c>
      <c r="J1808" t="s">
        <v>3884</v>
      </c>
      <c r="K1808">
        <f t="shared" si="56"/>
        <v>40</v>
      </c>
      <c r="L1808" s="2">
        <f t="shared" si="57"/>
        <v>630008</v>
      </c>
    </row>
    <row r="1809" spans="1:12" ht="24.75" customHeight="1">
      <c r="A1809" t="s">
        <v>117</v>
      </c>
      <c r="B1809" t="s">
        <v>118</v>
      </c>
      <c r="C1809" t="s">
        <v>4025</v>
      </c>
      <c r="D1809" t="s">
        <v>2349</v>
      </c>
      <c r="E1809" s="1">
        <v>10039.01</v>
      </c>
      <c r="F1809" s="1">
        <v>9977.79</v>
      </c>
      <c r="G1809" t="s">
        <v>3881</v>
      </c>
      <c r="H1809" s="1">
        <v>9977.79</v>
      </c>
      <c r="I1809" t="s">
        <v>4026</v>
      </c>
      <c r="J1809" t="s">
        <v>3884</v>
      </c>
      <c r="K1809">
        <f t="shared" si="56"/>
        <v>40</v>
      </c>
      <c r="L1809" s="2">
        <f t="shared" si="57"/>
        <v>399111.60000000003</v>
      </c>
    </row>
    <row r="1810" spans="1:12" ht="24.75" customHeight="1">
      <c r="A1810" t="s">
        <v>117</v>
      </c>
      <c r="B1810" t="s">
        <v>118</v>
      </c>
      <c r="C1810" t="s">
        <v>4027</v>
      </c>
      <c r="D1810" t="s">
        <v>2349</v>
      </c>
      <c r="E1810" s="1">
        <v>9488.2</v>
      </c>
      <c r="F1810" s="1">
        <v>9432.13</v>
      </c>
      <c r="G1810" t="s">
        <v>3881</v>
      </c>
      <c r="H1810" s="1">
        <v>9432.13</v>
      </c>
      <c r="I1810" t="s">
        <v>4028</v>
      </c>
      <c r="J1810" t="s">
        <v>3884</v>
      </c>
      <c r="K1810">
        <f t="shared" si="56"/>
        <v>40</v>
      </c>
      <c r="L1810" s="2">
        <f t="shared" si="57"/>
        <v>377285.19999999995</v>
      </c>
    </row>
    <row r="1811" spans="1:12" ht="24.75" customHeight="1">
      <c r="A1811" t="s">
        <v>117</v>
      </c>
      <c r="B1811" t="s">
        <v>118</v>
      </c>
      <c r="C1811" t="s">
        <v>4029</v>
      </c>
      <c r="D1811" t="s">
        <v>2349</v>
      </c>
      <c r="E1811" s="1">
        <v>3273.33</v>
      </c>
      <c r="F1811" s="1">
        <v>3253.85</v>
      </c>
      <c r="G1811" t="s">
        <v>3881</v>
      </c>
      <c r="H1811" s="1">
        <v>3253.85</v>
      </c>
      <c r="I1811" t="s">
        <v>4030</v>
      </c>
      <c r="J1811" t="s">
        <v>3884</v>
      </c>
      <c r="K1811">
        <f t="shared" si="56"/>
        <v>40</v>
      </c>
      <c r="L1811" s="2">
        <f t="shared" si="57"/>
        <v>130154</v>
      </c>
    </row>
    <row r="1812" spans="1:12" ht="24.75" customHeight="1">
      <c r="A1812" t="s">
        <v>117</v>
      </c>
      <c r="B1812" t="s">
        <v>118</v>
      </c>
      <c r="C1812" t="s">
        <v>4031</v>
      </c>
      <c r="D1812" t="s">
        <v>2349</v>
      </c>
      <c r="E1812" s="1">
        <v>24812.33</v>
      </c>
      <c r="F1812" s="1">
        <v>24682.55</v>
      </c>
      <c r="G1812" t="s">
        <v>3881</v>
      </c>
      <c r="H1812" s="1">
        <v>24682.55</v>
      </c>
      <c r="I1812" t="s">
        <v>4032</v>
      </c>
      <c r="J1812" t="s">
        <v>3884</v>
      </c>
      <c r="K1812">
        <f t="shared" si="56"/>
        <v>40</v>
      </c>
      <c r="L1812" s="2">
        <f t="shared" si="57"/>
        <v>987302</v>
      </c>
    </row>
    <row r="1813" spans="1:12" ht="24.75" customHeight="1">
      <c r="A1813" t="s">
        <v>117</v>
      </c>
      <c r="B1813" t="s">
        <v>118</v>
      </c>
      <c r="C1813" t="s">
        <v>4033</v>
      </c>
      <c r="D1813" t="s">
        <v>2349</v>
      </c>
      <c r="E1813" s="1">
        <v>11650.42</v>
      </c>
      <c r="F1813" s="1">
        <v>11580.94</v>
      </c>
      <c r="G1813" t="s">
        <v>3881</v>
      </c>
      <c r="H1813" s="1">
        <v>11580.94</v>
      </c>
      <c r="I1813" t="s">
        <v>4034</v>
      </c>
      <c r="J1813" t="s">
        <v>3884</v>
      </c>
      <c r="K1813">
        <f t="shared" si="56"/>
        <v>40</v>
      </c>
      <c r="L1813" s="2">
        <f t="shared" si="57"/>
        <v>463237.60000000003</v>
      </c>
    </row>
    <row r="1814" spans="1:12" ht="24.75" customHeight="1">
      <c r="A1814" t="s">
        <v>117</v>
      </c>
      <c r="B1814" t="s">
        <v>118</v>
      </c>
      <c r="C1814" t="s">
        <v>4035</v>
      </c>
      <c r="D1814" t="s">
        <v>2349</v>
      </c>
      <c r="E1814" s="1">
        <v>8096.51</v>
      </c>
      <c r="F1814" s="1">
        <v>8054</v>
      </c>
      <c r="G1814" t="s">
        <v>3881</v>
      </c>
      <c r="H1814" s="1">
        <v>8054</v>
      </c>
      <c r="I1814" t="s">
        <v>4036</v>
      </c>
      <c r="J1814" t="s">
        <v>3884</v>
      </c>
      <c r="K1814">
        <f t="shared" si="56"/>
        <v>40</v>
      </c>
      <c r="L1814" s="2">
        <f t="shared" si="57"/>
        <v>322160</v>
      </c>
    </row>
    <row r="1815" spans="1:12" ht="24.75" customHeight="1">
      <c r="A1815" t="s">
        <v>117</v>
      </c>
      <c r="B1815" t="s">
        <v>118</v>
      </c>
      <c r="C1815" t="s">
        <v>4037</v>
      </c>
      <c r="D1815" t="s">
        <v>2349</v>
      </c>
      <c r="E1815" s="1">
        <v>25227.99</v>
      </c>
      <c r="F1815" s="1">
        <v>25086.21</v>
      </c>
      <c r="G1815" t="s">
        <v>3881</v>
      </c>
      <c r="H1815" s="1">
        <v>25086.21</v>
      </c>
      <c r="I1815" t="s">
        <v>4038</v>
      </c>
      <c r="J1815" t="s">
        <v>3884</v>
      </c>
      <c r="K1815">
        <f t="shared" si="56"/>
        <v>40</v>
      </c>
      <c r="L1815" s="2">
        <f t="shared" si="57"/>
        <v>1003448.3999999999</v>
      </c>
    </row>
    <row r="1816" spans="1:12" ht="24.75" customHeight="1">
      <c r="A1816" t="s">
        <v>117</v>
      </c>
      <c r="B1816" t="s">
        <v>118</v>
      </c>
      <c r="C1816" t="s">
        <v>4039</v>
      </c>
      <c r="D1816" t="s">
        <v>2349</v>
      </c>
      <c r="E1816" s="1">
        <v>9876.73</v>
      </c>
      <c r="F1816" s="1">
        <v>9821.35</v>
      </c>
      <c r="G1816" t="s">
        <v>3881</v>
      </c>
      <c r="H1816" s="1">
        <v>9821.35</v>
      </c>
      <c r="I1816" t="s">
        <v>4040</v>
      </c>
      <c r="J1816" t="s">
        <v>3884</v>
      </c>
      <c r="K1816">
        <f aca="true" t="shared" si="58" ref="K1816:K1879">J1816-G1816</f>
        <v>40</v>
      </c>
      <c r="L1816" s="2">
        <f aca="true" t="shared" si="59" ref="L1816:L1879">K1816*H1816</f>
        <v>392854</v>
      </c>
    </row>
    <row r="1817" spans="1:12" ht="24.75" customHeight="1">
      <c r="A1817" t="s">
        <v>117</v>
      </c>
      <c r="B1817" t="s">
        <v>118</v>
      </c>
      <c r="C1817" t="s">
        <v>4041</v>
      </c>
      <c r="D1817" t="s">
        <v>2349</v>
      </c>
      <c r="E1817" s="1">
        <v>4665.2</v>
      </c>
      <c r="F1817" s="1">
        <v>4639.56</v>
      </c>
      <c r="G1817" t="s">
        <v>3881</v>
      </c>
      <c r="H1817" s="1">
        <v>4639.56</v>
      </c>
      <c r="I1817" t="s">
        <v>4042</v>
      </c>
      <c r="J1817" t="s">
        <v>3884</v>
      </c>
      <c r="K1817">
        <f t="shared" si="58"/>
        <v>40</v>
      </c>
      <c r="L1817" s="2">
        <f t="shared" si="59"/>
        <v>185582.40000000002</v>
      </c>
    </row>
    <row r="1818" spans="1:12" ht="24.75" customHeight="1">
      <c r="A1818" t="s">
        <v>117</v>
      </c>
      <c r="B1818" t="s">
        <v>118</v>
      </c>
      <c r="C1818" t="s">
        <v>4043</v>
      </c>
      <c r="D1818" t="s">
        <v>2349</v>
      </c>
      <c r="E1818" s="1">
        <v>16733.94</v>
      </c>
      <c r="F1818" s="1">
        <v>16643.79</v>
      </c>
      <c r="G1818" t="s">
        <v>3881</v>
      </c>
      <c r="H1818" s="1">
        <v>16643.79</v>
      </c>
      <c r="I1818" t="s">
        <v>4044</v>
      </c>
      <c r="J1818" t="s">
        <v>3884</v>
      </c>
      <c r="K1818">
        <f t="shared" si="58"/>
        <v>40</v>
      </c>
      <c r="L1818" s="2">
        <f t="shared" si="59"/>
        <v>665751.6000000001</v>
      </c>
    </row>
    <row r="1819" spans="1:12" ht="24.75" customHeight="1">
      <c r="A1819" t="s">
        <v>117</v>
      </c>
      <c r="B1819" t="s">
        <v>118</v>
      </c>
      <c r="C1819" t="s">
        <v>4045</v>
      </c>
      <c r="D1819" t="s">
        <v>2349</v>
      </c>
      <c r="E1819" s="1">
        <v>11909.7</v>
      </c>
      <c r="F1819" s="1">
        <v>11841.72</v>
      </c>
      <c r="G1819" t="s">
        <v>3881</v>
      </c>
      <c r="H1819" s="1">
        <v>11841.72</v>
      </c>
      <c r="I1819" t="s">
        <v>4046</v>
      </c>
      <c r="J1819" t="s">
        <v>3884</v>
      </c>
      <c r="K1819">
        <f t="shared" si="58"/>
        <v>40</v>
      </c>
      <c r="L1819" s="2">
        <f t="shared" si="59"/>
        <v>473668.8</v>
      </c>
    </row>
    <row r="1820" spans="1:12" ht="24.75" customHeight="1">
      <c r="A1820" t="s">
        <v>117</v>
      </c>
      <c r="B1820" t="s">
        <v>118</v>
      </c>
      <c r="C1820" t="s">
        <v>4047</v>
      </c>
      <c r="D1820" t="s">
        <v>2349</v>
      </c>
      <c r="E1820" s="1">
        <v>23303.03</v>
      </c>
      <c r="F1820" s="1">
        <v>23169.87</v>
      </c>
      <c r="G1820" t="s">
        <v>3881</v>
      </c>
      <c r="H1820" s="1">
        <v>23169.87</v>
      </c>
      <c r="I1820" t="s">
        <v>4048</v>
      </c>
      <c r="J1820" t="s">
        <v>3884</v>
      </c>
      <c r="K1820">
        <f t="shared" si="58"/>
        <v>40</v>
      </c>
      <c r="L1820" s="2">
        <f t="shared" si="59"/>
        <v>926794.7999999999</v>
      </c>
    </row>
    <row r="1821" spans="1:12" ht="24.75" customHeight="1">
      <c r="A1821" t="s">
        <v>117</v>
      </c>
      <c r="B1821" t="s">
        <v>118</v>
      </c>
      <c r="C1821" t="s">
        <v>4049</v>
      </c>
      <c r="D1821" t="s">
        <v>2349</v>
      </c>
      <c r="E1821" s="1">
        <v>12129.8</v>
      </c>
      <c r="F1821" s="1">
        <v>12060.08</v>
      </c>
      <c r="G1821" t="s">
        <v>3881</v>
      </c>
      <c r="H1821" s="1">
        <v>12060.08</v>
      </c>
      <c r="I1821" t="s">
        <v>4050</v>
      </c>
      <c r="J1821" t="s">
        <v>3884</v>
      </c>
      <c r="K1821">
        <f t="shared" si="58"/>
        <v>40</v>
      </c>
      <c r="L1821" s="2">
        <f t="shared" si="59"/>
        <v>482403.2</v>
      </c>
    </row>
    <row r="1822" spans="1:12" ht="24.75" customHeight="1">
      <c r="A1822" t="s">
        <v>117</v>
      </c>
      <c r="B1822" t="s">
        <v>118</v>
      </c>
      <c r="C1822" t="s">
        <v>4051</v>
      </c>
      <c r="D1822" t="s">
        <v>2349</v>
      </c>
      <c r="E1822" s="1">
        <v>3756.05</v>
      </c>
      <c r="F1822" s="1">
        <v>3734.04</v>
      </c>
      <c r="G1822" t="s">
        <v>3881</v>
      </c>
      <c r="H1822" s="1">
        <v>3734.04</v>
      </c>
      <c r="I1822" t="s">
        <v>4052</v>
      </c>
      <c r="J1822" t="s">
        <v>3884</v>
      </c>
      <c r="K1822">
        <f t="shared" si="58"/>
        <v>40</v>
      </c>
      <c r="L1822" s="2">
        <f t="shared" si="59"/>
        <v>149361.6</v>
      </c>
    </row>
    <row r="1823" spans="1:12" ht="24.75" customHeight="1">
      <c r="A1823" t="s">
        <v>117</v>
      </c>
      <c r="B1823" t="s">
        <v>118</v>
      </c>
      <c r="C1823" t="s">
        <v>4053</v>
      </c>
      <c r="D1823" t="s">
        <v>2349</v>
      </c>
      <c r="E1823" s="1">
        <v>4106.99</v>
      </c>
      <c r="F1823" s="1">
        <v>4079.8</v>
      </c>
      <c r="G1823" t="s">
        <v>3881</v>
      </c>
      <c r="H1823" s="1">
        <v>4079.8</v>
      </c>
      <c r="I1823" t="s">
        <v>4054</v>
      </c>
      <c r="J1823" t="s">
        <v>3884</v>
      </c>
      <c r="K1823">
        <f t="shared" si="58"/>
        <v>40</v>
      </c>
      <c r="L1823" s="2">
        <f t="shared" si="59"/>
        <v>163192</v>
      </c>
    </row>
    <row r="1824" spans="1:12" ht="24.75" customHeight="1">
      <c r="A1824" t="s">
        <v>60</v>
      </c>
      <c r="B1824" t="s">
        <v>11</v>
      </c>
      <c r="C1824" t="s">
        <v>4055</v>
      </c>
      <c r="D1824" t="s">
        <v>3721</v>
      </c>
      <c r="E1824" s="1">
        <v>490.63</v>
      </c>
      <c r="F1824" s="1">
        <v>467.27</v>
      </c>
      <c r="G1824" t="s">
        <v>3889</v>
      </c>
      <c r="H1824" s="1">
        <v>467.27</v>
      </c>
      <c r="I1824" t="s">
        <v>4056</v>
      </c>
      <c r="J1824" t="s">
        <v>4057</v>
      </c>
      <c r="K1824">
        <f t="shared" si="58"/>
        <v>1</v>
      </c>
      <c r="L1824" s="2">
        <f t="shared" si="59"/>
        <v>467.27</v>
      </c>
    </row>
    <row r="1825" spans="1:12" ht="24.75" customHeight="1">
      <c r="A1825" t="s">
        <v>60</v>
      </c>
      <c r="B1825" t="s">
        <v>11</v>
      </c>
      <c r="C1825" t="s">
        <v>4058</v>
      </c>
      <c r="D1825" t="s">
        <v>3721</v>
      </c>
      <c r="E1825" s="1">
        <v>148.71</v>
      </c>
      <c r="F1825" s="1">
        <v>141.63</v>
      </c>
      <c r="G1825" t="s">
        <v>3889</v>
      </c>
      <c r="H1825" s="1">
        <v>141.63</v>
      </c>
      <c r="I1825" t="s">
        <v>4059</v>
      </c>
      <c r="J1825" t="s">
        <v>4057</v>
      </c>
      <c r="K1825">
        <f t="shared" si="58"/>
        <v>1</v>
      </c>
      <c r="L1825" s="2">
        <f t="shared" si="59"/>
        <v>141.63</v>
      </c>
    </row>
    <row r="1826" spans="1:12" ht="24.75" customHeight="1">
      <c r="A1826" t="s">
        <v>60</v>
      </c>
      <c r="B1826" t="s">
        <v>11</v>
      </c>
      <c r="C1826" t="s">
        <v>4060</v>
      </c>
      <c r="D1826" t="s">
        <v>3721</v>
      </c>
      <c r="E1826" s="1">
        <v>58.3</v>
      </c>
      <c r="F1826" s="1">
        <v>55.52</v>
      </c>
      <c r="G1826" t="s">
        <v>3889</v>
      </c>
      <c r="H1826" s="1">
        <v>55.52</v>
      </c>
      <c r="I1826" t="s">
        <v>4061</v>
      </c>
      <c r="J1826" t="s">
        <v>4057</v>
      </c>
      <c r="K1826">
        <f t="shared" si="58"/>
        <v>1</v>
      </c>
      <c r="L1826" s="2">
        <f t="shared" si="59"/>
        <v>55.52</v>
      </c>
    </row>
    <row r="1827" spans="1:12" ht="24.75" customHeight="1">
      <c r="A1827" t="s">
        <v>60</v>
      </c>
      <c r="B1827" t="s">
        <v>11</v>
      </c>
      <c r="C1827" t="s">
        <v>4062</v>
      </c>
      <c r="D1827" t="s">
        <v>3721</v>
      </c>
      <c r="E1827" s="1">
        <v>51.21</v>
      </c>
      <c r="F1827" s="1">
        <v>48.77</v>
      </c>
      <c r="G1827" t="s">
        <v>3889</v>
      </c>
      <c r="H1827" s="1">
        <v>48.77</v>
      </c>
      <c r="I1827" t="s">
        <v>4063</v>
      </c>
      <c r="J1827" t="s">
        <v>4057</v>
      </c>
      <c r="K1827">
        <f t="shared" si="58"/>
        <v>1</v>
      </c>
      <c r="L1827" s="2">
        <f t="shared" si="59"/>
        <v>48.77</v>
      </c>
    </row>
    <row r="1828" spans="1:12" ht="24.75" customHeight="1">
      <c r="A1828" t="s">
        <v>60</v>
      </c>
      <c r="B1828" t="s">
        <v>11</v>
      </c>
      <c r="C1828" t="s">
        <v>4064</v>
      </c>
      <c r="D1828" t="s">
        <v>3721</v>
      </c>
      <c r="E1828" s="1">
        <v>15.46</v>
      </c>
      <c r="F1828" s="1">
        <v>14.72</v>
      </c>
      <c r="G1828" t="s">
        <v>3889</v>
      </c>
      <c r="H1828" s="1">
        <v>14.72</v>
      </c>
      <c r="I1828" t="s">
        <v>4065</v>
      </c>
      <c r="J1828" t="s">
        <v>4057</v>
      </c>
      <c r="K1828">
        <f t="shared" si="58"/>
        <v>1</v>
      </c>
      <c r="L1828" s="2">
        <f t="shared" si="59"/>
        <v>14.72</v>
      </c>
    </row>
    <row r="1829" spans="1:12" ht="24.75" customHeight="1">
      <c r="A1829" t="s">
        <v>60</v>
      </c>
      <c r="B1829" t="s">
        <v>11</v>
      </c>
      <c r="C1829" t="s">
        <v>4066</v>
      </c>
      <c r="D1829" t="s">
        <v>3721</v>
      </c>
      <c r="E1829" s="1">
        <v>14</v>
      </c>
      <c r="F1829" s="1">
        <v>13.33</v>
      </c>
      <c r="G1829" t="s">
        <v>3889</v>
      </c>
      <c r="H1829" s="1">
        <v>13.33</v>
      </c>
      <c r="I1829" t="s">
        <v>4067</v>
      </c>
      <c r="J1829" t="s">
        <v>4057</v>
      </c>
      <c r="K1829">
        <f t="shared" si="58"/>
        <v>1</v>
      </c>
      <c r="L1829" s="2">
        <f t="shared" si="59"/>
        <v>13.33</v>
      </c>
    </row>
    <row r="1830" spans="1:12" ht="24.75" customHeight="1">
      <c r="A1830" t="s">
        <v>34</v>
      </c>
      <c r="B1830" t="s">
        <v>35</v>
      </c>
      <c r="C1830" t="s">
        <v>4068</v>
      </c>
      <c r="D1830" t="s">
        <v>3380</v>
      </c>
      <c r="E1830" s="1">
        <v>1229.22</v>
      </c>
      <c r="F1830" s="1">
        <v>1007.56</v>
      </c>
      <c r="G1830" t="s">
        <v>4069</v>
      </c>
      <c r="H1830" s="1">
        <v>1007.56</v>
      </c>
      <c r="I1830" t="s">
        <v>4070</v>
      </c>
      <c r="J1830" t="s">
        <v>4071</v>
      </c>
      <c r="K1830">
        <f t="shared" si="58"/>
        <v>-5</v>
      </c>
      <c r="L1830" s="2">
        <f t="shared" si="59"/>
        <v>-5037.799999999999</v>
      </c>
    </row>
    <row r="1831" spans="1:12" ht="24.75" customHeight="1">
      <c r="A1831" t="s">
        <v>476</v>
      </c>
      <c r="B1831" t="s">
        <v>477</v>
      </c>
      <c r="C1831" t="s">
        <v>43</v>
      </c>
      <c r="D1831" t="s">
        <v>3364</v>
      </c>
      <c r="E1831" s="1">
        <v>218.32</v>
      </c>
      <c r="F1831" s="1">
        <v>218.32</v>
      </c>
      <c r="G1831" t="s">
        <v>4071</v>
      </c>
      <c r="H1831" s="1">
        <v>218.32</v>
      </c>
      <c r="I1831" t="s">
        <v>4072</v>
      </c>
      <c r="J1831" t="s">
        <v>4071</v>
      </c>
      <c r="K1831">
        <f t="shared" si="58"/>
        <v>0</v>
      </c>
      <c r="L1831" s="2">
        <f t="shared" si="59"/>
        <v>0</v>
      </c>
    </row>
    <row r="1832" spans="1:12" ht="24.75" customHeight="1">
      <c r="A1832" t="s">
        <v>44</v>
      </c>
      <c r="B1832" t="s">
        <v>45</v>
      </c>
      <c r="C1832" t="s">
        <v>4073</v>
      </c>
      <c r="D1832" t="s">
        <v>3384</v>
      </c>
      <c r="E1832" s="1">
        <v>3349.35</v>
      </c>
      <c r="F1832" s="1">
        <v>3168.03</v>
      </c>
      <c r="G1832" t="s">
        <v>4074</v>
      </c>
      <c r="H1832" s="1">
        <v>3168.03</v>
      </c>
      <c r="I1832" t="s">
        <v>4075</v>
      </c>
      <c r="J1832" t="s">
        <v>4071</v>
      </c>
      <c r="K1832">
        <f t="shared" si="58"/>
        <v>-1</v>
      </c>
      <c r="L1832" s="2">
        <f t="shared" si="59"/>
        <v>-3168.03</v>
      </c>
    </row>
    <row r="1833" spans="1:12" ht="24.75" customHeight="1">
      <c r="A1833" t="s">
        <v>44</v>
      </c>
      <c r="B1833" t="s">
        <v>45</v>
      </c>
      <c r="C1833" t="s">
        <v>4076</v>
      </c>
      <c r="D1833" t="s">
        <v>3384</v>
      </c>
      <c r="E1833" s="1">
        <v>530.2</v>
      </c>
      <c r="F1833" s="1">
        <v>434.59</v>
      </c>
      <c r="G1833" t="s">
        <v>4074</v>
      </c>
      <c r="H1833" s="1">
        <v>434.59</v>
      </c>
      <c r="I1833" t="s">
        <v>4077</v>
      </c>
      <c r="J1833" t="s">
        <v>4071</v>
      </c>
      <c r="K1833">
        <f t="shared" si="58"/>
        <v>-1</v>
      </c>
      <c r="L1833" s="2">
        <f t="shared" si="59"/>
        <v>-434.59</v>
      </c>
    </row>
    <row r="1834" spans="1:12" ht="24.75" customHeight="1">
      <c r="A1834" t="s">
        <v>4078</v>
      </c>
      <c r="B1834" t="s">
        <v>4079</v>
      </c>
      <c r="C1834" t="s">
        <v>67</v>
      </c>
      <c r="D1834" t="s">
        <v>3200</v>
      </c>
      <c r="E1834" s="1">
        <v>670.56</v>
      </c>
      <c r="F1834" s="1">
        <v>620.56</v>
      </c>
      <c r="G1834" t="s">
        <v>4080</v>
      </c>
      <c r="H1834" s="1">
        <v>620.56</v>
      </c>
      <c r="I1834" t="s">
        <v>4081</v>
      </c>
      <c r="J1834" t="s">
        <v>4071</v>
      </c>
      <c r="K1834">
        <f t="shared" si="58"/>
        <v>9</v>
      </c>
      <c r="L1834" s="2">
        <f t="shared" si="59"/>
        <v>5585.039999999999</v>
      </c>
    </row>
    <row r="1835" spans="1:12" ht="24.75" customHeight="1">
      <c r="A1835" t="s">
        <v>508</v>
      </c>
      <c r="B1835" t="s">
        <v>509</v>
      </c>
      <c r="C1835" t="s">
        <v>4082</v>
      </c>
      <c r="D1835" t="s">
        <v>4083</v>
      </c>
      <c r="E1835" s="1">
        <v>760.47</v>
      </c>
      <c r="F1835" s="1">
        <v>760.47</v>
      </c>
      <c r="G1835" t="s">
        <v>4084</v>
      </c>
      <c r="H1835" s="1">
        <v>760.47</v>
      </c>
      <c r="I1835" t="s">
        <v>4085</v>
      </c>
      <c r="J1835" t="s">
        <v>4071</v>
      </c>
      <c r="K1835">
        <f t="shared" si="58"/>
        <v>-2</v>
      </c>
      <c r="L1835" s="2">
        <f t="shared" si="59"/>
        <v>-1520.94</v>
      </c>
    </row>
    <row r="1836" spans="1:12" ht="24.75" customHeight="1">
      <c r="A1836" t="s">
        <v>508</v>
      </c>
      <c r="B1836" t="s">
        <v>509</v>
      </c>
      <c r="C1836" t="s">
        <v>4086</v>
      </c>
      <c r="D1836" t="s">
        <v>4083</v>
      </c>
      <c r="E1836" s="1">
        <v>278.87</v>
      </c>
      <c r="F1836" s="1">
        <v>228.58</v>
      </c>
      <c r="G1836" t="s">
        <v>4084</v>
      </c>
      <c r="H1836" s="1">
        <v>228.58</v>
      </c>
      <c r="I1836" t="s">
        <v>4087</v>
      </c>
      <c r="J1836" t="s">
        <v>4071</v>
      </c>
      <c r="K1836">
        <f t="shared" si="58"/>
        <v>-2</v>
      </c>
      <c r="L1836" s="2">
        <f t="shared" si="59"/>
        <v>-457.16</v>
      </c>
    </row>
    <row r="1837" spans="1:12" ht="24.75" customHeight="1">
      <c r="A1837" t="s">
        <v>526</v>
      </c>
      <c r="B1837" t="s">
        <v>527</v>
      </c>
      <c r="C1837" t="s">
        <v>4088</v>
      </c>
      <c r="D1837" t="s">
        <v>3010</v>
      </c>
      <c r="E1837" s="1">
        <v>1219.63</v>
      </c>
      <c r="F1837" s="1">
        <v>1161.55</v>
      </c>
      <c r="G1837" t="s">
        <v>4089</v>
      </c>
      <c r="H1837" s="1">
        <v>1161.55</v>
      </c>
      <c r="I1837" t="s">
        <v>4090</v>
      </c>
      <c r="J1837" t="s">
        <v>4071</v>
      </c>
      <c r="K1837">
        <f t="shared" si="58"/>
        <v>-3</v>
      </c>
      <c r="L1837" s="2">
        <f t="shared" si="59"/>
        <v>-3484.6499999999996</v>
      </c>
    </row>
    <row r="1838" spans="1:12" ht="24.75" customHeight="1">
      <c r="A1838" t="s">
        <v>526</v>
      </c>
      <c r="B1838" t="s">
        <v>527</v>
      </c>
      <c r="C1838" t="s">
        <v>4091</v>
      </c>
      <c r="D1838" t="s">
        <v>3010</v>
      </c>
      <c r="E1838" s="1">
        <v>878.85</v>
      </c>
      <c r="F1838" s="1">
        <v>837</v>
      </c>
      <c r="G1838" t="s">
        <v>4089</v>
      </c>
      <c r="H1838" s="1">
        <v>837</v>
      </c>
      <c r="I1838" t="s">
        <v>4092</v>
      </c>
      <c r="J1838" t="s">
        <v>4071</v>
      </c>
      <c r="K1838">
        <f t="shared" si="58"/>
        <v>-3</v>
      </c>
      <c r="L1838" s="2">
        <f t="shared" si="59"/>
        <v>-2511</v>
      </c>
    </row>
    <row r="1839" spans="1:12" ht="24.75" customHeight="1">
      <c r="A1839" t="s">
        <v>526</v>
      </c>
      <c r="B1839" t="s">
        <v>527</v>
      </c>
      <c r="C1839" t="s">
        <v>4093</v>
      </c>
      <c r="D1839" t="s">
        <v>3010</v>
      </c>
      <c r="E1839" s="1">
        <v>878.85</v>
      </c>
      <c r="F1839" s="1">
        <v>837</v>
      </c>
      <c r="G1839" t="s">
        <v>4089</v>
      </c>
      <c r="H1839" s="1">
        <v>837</v>
      </c>
      <c r="I1839" t="s">
        <v>4094</v>
      </c>
      <c r="J1839" t="s">
        <v>4071</v>
      </c>
      <c r="K1839">
        <f t="shared" si="58"/>
        <v>-3</v>
      </c>
      <c r="L1839" s="2">
        <f t="shared" si="59"/>
        <v>-2511</v>
      </c>
    </row>
    <row r="1840" spans="1:12" ht="24.75" customHeight="1">
      <c r="A1840" t="s">
        <v>526</v>
      </c>
      <c r="B1840" t="s">
        <v>527</v>
      </c>
      <c r="C1840" t="s">
        <v>4095</v>
      </c>
      <c r="D1840" t="s">
        <v>3010</v>
      </c>
      <c r="E1840" s="1">
        <v>878.85</v>
      </c>
      <c r="F1840" s="1">
        <v>837</v>
      </c>
      <c r="G1840" t="s">
        <v>4089</v>
      </c>
      <c r="H1840" s="1">
        <v>837</v>
      </c>
      <c r="I1840" t="s">
        <v>4096</v>
      </c>
      <c r="J1840" t="s">
        <v>4071</v>
      </c>
      <c r="K1840">
        <f t="shared" si="58"/>
        <v>-3</v>
      </c>
      <c r="L1840" s="2">
        <f t="shared" si="59"/>
        <v>-2511</v>
      </c>
    </row>
    <row r="1841" spans="1:12" ht="24.75" customHeight="1">
      <c r="A1841" t="s">
        <v>526</v>
      </c>
      <c r="B1841" t="s">
        <v>527</v>
      </c>
      <c r="C1841" t="s">
        <v>4097</v>
      </c>
      <c r="D1841" t="s">
        <v>3010</v>
      </c>
      <c r="E1841" s="1">
        <v>878.85</v>
      </c>
      <c r="F1841" s="1">
        <v>837</v>
      </c>
      <c r="G1841" t="s">
        <v>4089</v>
      </c>
      <c r="H1841" s="1">
        <v>837</v>
      </c>
      <c r="I1841" t="s">
        <v>4098</v>
      </c>
      <c r="J1841" t="s">
        <v>4071</v>
      </c>
      <c r="K1841">
        <f t="shared" si="58"/>
        <v>-3</v>
      </c>
      <c r="L1841" s="2">
        <f t="shared" si="59"/>
        <v>-2511</v>
      </c>
    </row>
    <row r="1842" spans="1:12" ht="24.75" customHeight="1">
      <c r="A1842" t="s">
        <v>526</v>
      </c>
      <c r="B1842" t="s">
        <v>527</v>
      </c>
      <c r="C1842" t="s">
        <v>4099</v>
      </c>
      <c r="D1842" t="s">
        <v>3010</v>
      </c>
      <c r="E1842" s="1">
        <v>2008.81</v>
      </c>
      <c r="F1842" s="1">
        <v>1913.15</v>
      </c>
      <c r="G1842" t="s">
        <v>4089</v>
      </c>
      <c r="H1842" s="1">
        <v>1913.15</v>
      </c>
      <c r="I1842" t="s">
        <v>4100</v>
      </c>
      <c r="J1842" t="s">
        <v>4071</v>
      </c>
      <c r="K1842">
        <f t="shared" si="58"/>
        <v>-3</v>
      </c>
      <c r="L1842" s="2">
        <f t="shared" si="59"/>
        <v>-5739.450000000001</v>
      </c>
    </row>
    <row r="1843" spans="1:12" ht="24.75" customHeight="1">
      <c r="A1843" t="s">
        <v>935</v>
      </c>
      <c r="B1843" t="s">
        <v>936</v>
      </c>
      <c r="C1843" t="s">
        <v>4101</v>
      </c>
      <c r="D1843" t="s">
        <v>3384</v>
      </c>
      <c r="E1843" s="1">
        <v>75.89</v>
      </c>
      <c r="F1843" s="1">
        <v>65.4</v>
      </c>
      <c r="G1843" t="s">
        <v>4074</v>
      </c>
      <c r="H1843" s="1">
        <v>65.4</v>
      </c>
      <c r="I1843" t="s">
        <v>4102</v>
      </c>
      <c r="J1843" t="s">
        <v>4071</v>
      </c>
      <c r="K1843">
        <f t="shared" si="58"/>
        <v>-1</v>
      </c>
      <c r="L1843" s="2">
        <f t="shared" si="59"/>
        <v>-65.4</v>
      </c>
    </row>
    <row r="1844" spans="1:12" ht="24.75" customHeight="1">
      <c r="A1844" t="s">
        <v>471</v>
      </c>
      <c r="B1844" t="s">
        <v>472</v>
      </c>
      <c r="C1844" t="s">
        <v>4103</v>
      </c>
      <c r="D1844" t="s">
        <v>2591</v>
      </c>
      <c r="E1844" s="1">
        <v>710.16</v>
      </c>
      <c r="F1844" s="1">
        <v>591.41</v>
      </c>
      <c r="G1844" t="s">
        <v>4057</v>
      </c>
      <c r="H1844" s="1">
        <v>591.41</v>
      </c>
      <c r="I1844" t="s">
        <v>4104</v>
      </c>
      <c r="J1844" t="s">
        <v>4105</v>
      </c>
      <c r="K1844">
        <f t="shared" si="58"/>
        <v>10</v>
      </c>
      <c r="L1844" s="2">
        <f t="shared" si="59"/>
        <v>5914.099999999999</v>
      </c>
    </row>
    <row r="1845" spans="1:12" ht="24.75" customHeight="1">
      <c r="A1845" t="s">
        <v>550</v>
      </c>
      <c r="B1845" t="s">
        <v>551</v>
      </c>
      <c r="C1845" t="s">
        <v>4106</v>
      </c>
      <c r="D1845" t="s">
        <v>3380</v>
      </c>
      <c r="E1845" s="1">
        <v>380.12</v>
      </c>
      <c r="F1845" s="1">
        <v>311.57</v>
      </c>
      <c r="G1845" t="s">
        <v>4107</v>
      </c>
      <c r="H1845" s="1">
        <v>311.57</v>
      </c>
      <c r="I1845" t="s">
        <v>4108</v>
      </c>
      <c r="J1845" t="s">
        <v>4105</v>
      </c>
      <c r="K1845">
        <f t="shared" si="58"/>
        <v>7</v>
      </c>
      <c r="L1845" s="2">
        <f t="shared" si="59"/>
        <v>2180.99</v>
      </c>
    </row>
    <row r="1846" spans="1:12" ht="24.75" customHeight="1">
      <c r="A1846" t="s">
        <v>550</v>
      </c>
      <c r="B1846" t="s">
        <v>551</v>
      </c>
      <c r="C1846" t="s">
        <v>4109</v>
      </c>
      <c r="D1846" t="s">
        <v>3380</v>
      </c>
      <c r="E1846" s="1">
        <v>268.01</v>
      </c>
      <c r="F1846" s="1">
        <v>219.68</v>
      </c>
      <c r="G1846" t="s">
        <v>4107</v>
      </c>
      <c r="H1846" s="1">
        <v>219.68</v>
      </c>
      <c r="I1846" t="s">
        <v>4110</v>
      </c>
      <c r="J1846" t="s">
        <v>4105</v>
      </c>
      <c r="K1846">
        <f t="shared" si="58"/>
        <v>7</v>
      </c>
      <c r="L1846" s="2">
        <f t="shared" si="59"/>
        <v>1537.76</v>
      </c>
    </row>
    <row r="1847" spans="1:12" ht="24.75" customHeight="1">
      <c r="A1847" t="s">
        <v>550</v>
      </c>
      <c r="B1847" t="s">
        <v>551</v>
      </c>
      <c r="C1847" t="s">
        <v>4111</v>
      </c>
      <c r="D1847" t="s">
        <v>3380</v>
      </c>
      <c r="E1847" s="1">
        <v>252.19</v>
      </c>
      <c r="F1847" s="1">
        <v>206.71</v>
      </c>
      <c r="G1847" t="s">
        <v>4107</v>
      </c>
      <c r="H1847" s="1">
        <v>206.71</v>
      </c>
      <c r="I1847" t="s">
        <v>4112</v>
      </c>
      <c r="J1847" t="s">
        <v>4105</v>
      </c>
      <c r="K1847">
        <f t="shared" si="58"/>
        <v>7</v>
      </c>
      <c r="L1847" s="2">
        <f t="shared" si="59"/>
        <v>1446.97</v>
      </c>
    </row>
    <row r="1848" spans="1:12" ht="24.75" customHeight="1">
      <c r="A1848" t="s">
        <v>550</v>
      </c>
      <c r="B1848" t="s">
        <v>551</v>
      </c>
      <c r="C1848" t="s">
        <v>4113</v>
      </c>
      <c r="D1848" t="s">
        <v>3380</v>
      </c>
      <c r="E1848" s="1">
        <v>18.14</v>
      </c>
      <c r="F1848" s="1">
        <v>14.87</v>
      </c>
      <c r="G1848" t="s">
        <v>4107</v>
      </c>
      <c r="H1848" s="1">
        <v>14.87</v>
      </c>
      <c r="I1848" t="s">
        <v>4114</v>
      </c>
      <c r="J1848" t="s">
        <v>4105</v>
      </c>
      <c r="K1848">
        <f t="shared" si="58"/>
        <v>7</v>
      </c>
      <c r="L1848" s="2">
        <f t="shared" si="59"/>
        <v>104.08999999999999</v>
      </c>
    </row>
    <row r="1849" spans="1:12" ht="24.75" customHeight="1">
      <c r="A1849" t="s">
        <v>550</v>
      </c>
      <c r="B1849" t="s">
        <v>551</v>
      </c>
      <c r="C1849" t="s">
        <v>4115</v>
      </c>
      <c r="D1849" t="s">
        <v>3386</v>
      </c>
      <c r="E1849" s="1">
        <v>10917.82</v>
      </c>
      <c r="F1849" s="1">
        <v>8949.03</v>
      </c>
      <c r="G1849" t="s">
        <v>4071</v>
      </c>
      <c r="H1849" s="1">
        <v>8949.03</v>
      </c>
      <c r="I1849" t="s">
        <v>4116</v>
      </c>
      <c r="J1849" t="s">
        <v>4105</v>
      </c>
      <c r="K1849">
        <f t="shared" si="58"/>
        <v>6</v>
      </c>
      <c r="L1849" s="2">
        <f t="shared" si="59"/>
        <v>53694.18000000001</v>
      </c>
    </row>
    <row r="1850" spans="1:12" ht="24.75" customHeight="1">
      <c r="A1850" t="s">
        <v>4117</v>
      </c>
      <c r="B1850" t="s">
        <v>4118</v>
      </c>
      <c r="C1850" t="s">
        <v>610</v>
      </c>
      <c r="D1850" t="s">
        <v>2170</v>
      </c>
      <c r="E1850" s="1">
        <v>1727</v>
      </c>
      <c r="F1850" s="1">
        <v>1570</v>
      </c>
      <c r="G1850" t="s">
        <v>3192</v>
      </c>
      <c r="H1850" s="1">
        <v>1570</v>
      </c>
      <c r="I1850" t="s">
        <v>4119</v>
      </c>
      <c r="J1850" t="s">
        <v>4105</v>
      </c>
      <c r="K1850">
        <f t="shared" si="58"/>
        <v>62</v>
      </c>
      <c r="L1850" s="2">
        <f t="shared" si="59"/>
        <v>97340</v>
      </c>
    </row>
    <row r="1851" spans="1:12" ht="24.75" customHeight="1">
      <c r="A1851" t="s">
        <v>54</v>
      </c>
      <c r="B1851" t="s">
        <v>55</v>
      </c>
      <c r="C1851" t="s">
        <v>4120</v>
      </c>
      <c r="D1851" t="s">
        <v>3669</v>
      </c>
      <c r="E1851" s="1">
        <v>878.64</v>
      </c>
      <c r="F1851" s="1">
        <v>720.2</v>
      </c>
      <c r="G1851" t="s">
        <v>4121</v>
      </c>
      <c r="H1851" s="1">
        <v>720.2</v>
      </c>
      <c r="I1851" t="s">
        <v>4122</v>
      </c>
      <c r="J1851" t="s">
        <v>4105</v>
      </c>
      <c r="K1851">
        <f t="shared" si="58"/>
        <v>-3</v>
      </c>
      <c r="L1851" s="2">
        <f t="shared" si="59"/>
        <v>-2160.6000000000004</v>
      </c>
    </row>
    <row r="1852" spans="1:12" ht="24.75" customHeight="1">
      <c r="A1852" t="s">
        <v>286</v>
      </c>
      <c r="B1852" t="s">
        <v>287</v>
      </c>
      <c r="C1852" t="s">
        <v>4123</v>
      </c>
      <c r="D1852" t="s">
        <v>3386</v>
      </c>
      <c r="E1852" s="1">
        <v>320.11</v>
      </c>
      <c r="F1852" s="1">
        <v>307.8</v>
      </c>
      <c r="G1852" t="s">
        <v>4105</v>
      </c>
      <c r="H1852" s="1">
        <v>307.8</v>
      </c>
      <c r="I1852" t="s">
        <v>4124</v>
      </c>
      <c r="J1852" t="s">
        <v>4105</v>
      </c>
      <c r="K1852">
        <f t="shared" si="58"/>
        <v>0</v>
      </c>
      <c r="L1852" s="2">
        <f t="shared" si="59"/>
        <v>0</v>
      </c>
    </row>
    <row r="1853" spans="1:12" ht="24.75" customHeight="1">
      <c r="A1853" t="s">
        <v>286</v>
      </c>
      <c r="B1853" t="s">
        <v>287</v>
      </c>
      <c r="C1853" t="s">
        <v>4125</v>
      </c>
      <c r="D1853" t="s">
        <v>3386</v>
      </c>
      <c r="E1853" s="1">
        <v>269.57</v>
      </c>
      <c r="F1853" s="1">
        <v>259.2</v>
      </c>
      <c r="G1853" t="s">
        <v>4105</v>
      </c>
      <c r="H1853" s="1">
        <v>259.2</v>
      </c>
      <c r="I1853" t="s">
        <v>4126</v>
      </c>
      <c r="J1853" t="s">
        <v>4105</v>
      </c>
      <c r="K1853">
        <f t="shared" si="58"/>
        <v>0</v>
      </c>
      <c r="L1853" s="2">
        <f t="shared" si="59"/>
        <v>0</v>
      </c>
    </row>
    <row r="1854" spans="1:12" ht="24.75" customHeight="1">
      <c r="A1854" t="s">
        <v>286</v>
      </c>
      <c r="B1854" t="s">
        <v>287</v>
      </c>
      <c r="C1854" t="s">
        <v>4127</v>
      </c>
      <c r="D1854" t="s">
        <v>3386</v>
      </c>
      <c r="E1854" s="1">
        <v>715.33</v>
      </c>
      <c r="F1854" s="1">
        <v>586.34</v>
      </c>
      <c r="G1854" t="s">
        <v>4105</v>
      </c>
      <c r="H1854" s="1">
        <v>586.34</v>
      </c>
      <c r="I1854" t="s">
        <v>4128</v>
      </c>
      <c r="J1854" t="s">
        <v>4105</v>
      </c>
      <c r="K1854">
        <f t="shared" si="58"/>
        <v>0</v>
      </c>
      <c r="L1854" s="2">
        <f t="shared" si="59"/>
        <v>0</v>
      </c>
    </row>
    <row r="1855" spans="1:12" ht="24.75" customHeight="1">
      <c r="A1855" t="s">
        <v>286</v>
      </c>
      <c r="B1855" t="s">
        <v>287</v>
      </c>
      <c r="C1855" t="s">
        <v>4129</v>
      </c>
      <c r="D1855" t="s">
        <v>4130</v>
      </c>
      <c r="E1855" s="1">
        <v>439.19</v>
      </c>
      <c r="F1855" s="1">
        <v>422.3</v>
      </c>
      <c r="G1855" t="s">
        <v>4131</v>
      </c>
      <c r="H1855" s="1">
        <v>422.3</v>
      </c>
      <c r="I1855" t="s">
        <v>4132</v>
      </c>
      <c r="J1855" t="s">
        <v>4105</v>
      </c>
      <c r="K1855">
        <f t="shared" si="58"/>
        <v>-5</v>
      </c>
      <c r="L1855" s="2">
        <f t="shared" si="59"/>
        <v>-2111.5</v>
      </c>
    </row>
    <row r="1856" spans="1:12" ht="24.75" customHeight="1">
      <c r="A1856" t="s">
        <v>186</v>
      </c>
      <c r="B1856" t="s">
        <v>187</v>
      </c>
      <c r="C1856" t="s">
        <v>4133</v>
      </c>
      <c r="D1856" t="s">
        <v>3386</v>
      </c>
      <c r="E1856" s="1">
        <v>412.76</v>
      </c>
      <c r="F1856" s="1">
        <v>338.33</v>
      </c>
      <c r="G1856" t="s">
        <v>4105</v>
      </c>
      <c r="H1856" s="1">
        <v>338.33</v>
      </c>
      <c r="I1856" t="s">
        <v>4134</v>
      </c>
      <c r="J1856" t="s">
        <v>4105</v>
      </c>
      <c r="K1856">
        <f t="shared" si="58"/>
        <v>0</v>
      </c>
      <c r="L1856" s="2">
        <f t="shared" si="59"/>
        <v>0</v>
      </c>
    </row>
    <row r="1857" spans="1:12" ht="24.75" customHeight="1">
      <c r="A1857" t="s">
        <v>186</v>
      </c>
      <c r="B1857" t="s">
        <v>187</v>
      </c>
      <c r="C1857" t="s">
        <v>4135</v>
      </c>
      <c r="D1857" t="s">
        <v>3386</v>
      </c>
      <c r="E1857" s="1">
        <v>230.58</v>
      </c>
      <c r="F1857" s="1">
        <v>189</v>
      </c>
      <c r="G1857" t="s">
        <v>4105</v>
      </c>
      <c r="H1857" s="1">
        <v>189</v>
      </c>
      <c r="I1857" t="s">
        <v>4136</v>
      </c>
      <c r="J1857" t="s">
        <v>4105</v>
      </c>
      <c r="K1857">
        <f t="shared" si="58"/>
        <v>0</v>
      </c>
      <c r="L1857" s="2">
        <f t="shared" si="59"/>
        <v>0</v>
      </c>
    </row>
    <row r="1858" spans="1:12" ht="24.75" customHeight="1">
      <c r="A1858" t="s">
        <v>186</v>
      </c>
      <c r="B1858" t="s">
        <v>187</v>
      </c>
      <c r="C1858" t="s">
        <v>4137</v>
      </c>
      <c r="D1858" t="s">
        <v>3386</v>
      </c>
      <c r="E1858" s="1">
        <v>182.39</v>
      </c>
      <c r="F1858" s="1">
        <v>149.5</v>
      </c>
      <c r="G1858" t="s">
        <v>4105</v>
      </c>
      <c r="H1858" s="1">
        <v>149.5</v>
      </c>
      <c r="I1858" t="s">
        <v>4138</v>
      </c>
      <c r="J1858" t="s">
        <v>4105</v>
      </c>
      <c r="K1858">
        <f t="shared" si="58"/>
        <v>0</v>
      </c>
      <c r="L1858" s="2">
        <f t="shared" si="59"/>
        <v>0</v>
      </c>
    </row>
    <row r="1859" spans="1:12" ht="24.75" customHeight="1">
      <c r="A1859" t="s">
        <v>186</v>
      </c>
      <c r="B1859" t="s">
        <v>187</v>
      </c>
      <c r="C1859" t="s">
        <v>4139</v>
      </c>
      <c r="D1859" t="s">
        <v>3386</v>
      </c>
      <c r="E1859" s="1">
        <v>10.77</v>
      </c>
      <c r="F1859" s="1">
        <v>8.83</v>
      </c>
      <c r="G1859" t="s">
        <v>4105</v>
      </c>
      <c r="H1859" s="1">
        <v>8.83</v>
      </c>
      <c r="I1859" t="s">
        <v>4140</v>
      </c>
      <c r="J1859" t="s">
        <v>4105</v>
      </c>
      <c r="K1859">
        <f t="shared" si="58"/>
        <v>0</v>
      </c>
      <c r="L1859" s="2">
        <f t="shared" si="59"/>
        <v>0</v>
      </c>
    </row>
    <row r="1860" spans="1:12" ht="24.75" customHeight="1">
      <c r="A1860" t="s">
        <v>186</v>
      </c>
      <c r="B1860" t="s">
        <v>187</v>
      </c>
      <c r="C1860" t="s">
        <v>4141</v>
      </c>
      <c r="D1860" t="s">
        <v>3386</v>
      </c>
      <c r="E1860" s="1">
        <v>102.38</v>
      </c>
      <c r="F1860" s="1">
        <v>83.92</v>
      </c>
      <c r="G1860" t="s">
        <v>4105</v>
      </c>
      <c r="H1860" s="1">
        <v>83.92</v>
      </c>
      <c r="I1860" t="s">
        <v>4142</v>
      </c>
      <c r="J1860" t="s">
        <v>4105</v>
      </c>
      <c r="K1860">
        <f t="shared" si="58"/>
        <v>0</v>
      </c>
      <c r="L1860" s="2">
        <f t="shared" si="59"/>
        <v>0</v>
      </c>
    </row>
    <row r="1861" spans="1:12" ht="24.75" customHeight="1">
      <c r="A1861" t="s">
        <v>186</v>
      </c>
      <c r="B1861" t="s">
        <v>187</v>
      </c>
      <c r="C1861" t="s">
        <v>4143</v>
      </c>
      <c r="D1861" t="s">
        <v>3386</v>
      </c>
      <c r="E1861" s="1">
        <v>25.72</v>
      </c>
      <c r="F1861" s="1">
        <v>21.08</v>
      </c>
      <c r="G1861" t="s">
        <v>4105</v>
      </c>
      <c r="H1861" s="1">
        <v>21.08</v>
      </c>
      <c r="I1861" t="s">
        <v>4144</v>
      </c>
      <c r="J1861" t="s">
        <v>4105</v>
      </c>
      <c r="K1861">
        <f t="shared" si="58"/>
        <v>0</v>
      </c>
      <c r="L1861" s="2">
        <f t="shared" si="59"/>
        <v>0</v>
      </c>
    </row>
    <row r="1862" spans="1:12" ht="24.75" customHeight="1">
      <c r="A1862" t="s">
        <v>550</v>
      </c>
      <c r="B1862" t="s">
        <v>551</v>
      </c>
      <c r="C1862" t="s">
        <v>4145</v>
      </c>
      <c r="D1862" t="s">
        <v>4146</v>
      </c>
      <c r="E1862" s="1">
        <v>1065.8</v>
      </c>
      <c r="F1862" s="1">
        <v>873.61</v>
      </c>
      <c r="G1862" t="s">
        <v>4105</v>
      </c>
      <c r="H1862" s="1">
        <v>873.61</v>
      </c>
      <c r="I1862" t="s">
        <v>4147</v>
      </c>
      <c r="J1862" t="s">
        <v>4148</v>
      </c>
      <c r="K1862">
        <f t="shared" si="58"/>
        <v>4</v>
      </c>
      <c r="L1862" s="2">
        <f t="shared" si="59"/>
        <v>3494.44</v>
      </c>
    </row>
    <row r="1863" spans="1:12" ht="24.75" customHeight="1">
      <c r="A1863" t="s">
        <v>550</v>
      </c>
      <c r="B1863" t="s">
        <v>551</v>
      </c>
      <c r="C1863" t="s">
        <v>4149</v>
      </c>
      <c r="D1863" t="s">
        <v>4146</v>
      </c>
      <c r="E1863" s="1">
        <v>543.1</v>
      </c>
      <c r="F1863" s="1">
        <v>445.16</v>
      </c>
      <c r="G1863" t="s">
        <v>4105</v>
      </c>
      <c r="H1863" s="1">
        <v>445.16</v>
      </c>
      <c r="I1863" t="s">
        <v>4150</v>
      </c>
      <c r="J1863" t="s">
        <v>4148</v>
      </c>
      <c r="K1863">
        <f t="shared" si="58"/>
        <v>4</v>
      </c>
      <c r="L1863" s="2">
        <f t="shared" si="59"/>
        <v>1780.64</v>
      </c>
    </row>
    <row r="1864" spans="1:12" ht="24.75" customHeight="1">
      <c r="A1864" t="s">
        <v>550</v>
      </c>
      <c r="B1864" t="s">
        <v>551</v>
      </c>
      <c r="C1864" t="s">
        <v>4151</v>
      </c>
      <c r="D1864" t="s">
        <v>4146</v>
      </c>
      <c r="E1864" s="1">
        <v>462.58</v>
      </c>
      <c r="F1864" s="1">
        <v>379.16</v>
      </c>
      <c r="G1864" t="s">
        <v>4105</v>
      </c>
      <c r="H1864" s="1">
        <v>379.16</v>
      </c>
      <c r="I1864" t="s">
        <v>4152</v>
      </c>
      <c r="J1864" t="s">
        <v>4148</v>
      </c>
      <c r="K1864">
        <f t="shared" si="58"/>
        <v>4</v>
      </c>
      <c r="L1864" s="2">
        <f t="shared" si="59"/>
        <v>1516.64</v>
      </c>
    </row>
    <row r="1865" spans="1:12" ht="24.75" customHeight="1">
      <c r="A1865" t="s">
        <v>2355</v>
      </c>
      <c r="B1865" t="s">
        <v>2356</v>
      </c>
      <c r="C1865" t="s">
        <v>4153</v>
      </c>
      <c r="D1865" t="s">
        <v>3678</v>
      </c>
      <c r="E1865" s="1">
        <v>208.72</v>
      </c>
      <c r="F1865" s="1">
        <v>171.08</v>
      </c>
      <c r="G1865" t="s">
        <v>4154</v>
      </c>
      <c r="H1865" s="1">
        <v>171.08</v>
      </c>
      <c r="I1865" t="s">
        <v>4155</v>
      </c>
      <c r="J1865" t="s">
        <v>4154</v>
      </c>
      <c r="K1865">
        <f t="shared" si="58"/>
        <v>0</v>
      </c>
      <c r="L1865" s="2">
        <f t="shared" si="59"/>
        <v>0</v>
      </c>
    </row>
    <row r="1866" spans="1:12" ht="24.75" customHeight="1">
      <c r="A1866" t="s">
        <v>4156</v>
      </c>
      <c r="B1866" t="s">
        <v>4157</v>
      </c>
      <c r="C1866" t="s">
        <v>4158</v>
      </c>
      <c r="D1866" t="s">
        <v>3237</v>
      </c>
      <c r="E1866" s="1">
        <v>1540</v>
      </c>
      <c r="F1866" s="1">
        <v>1540</v>
      </c>
      <c r="G1866" t="s">
        <v>4057</v>
      </c>
      <c r="H1866" s="1">
        <v>1540</v>
      </c>
      <c r="I1866" t="s">
        <v>4159</v>
      </c>
      <c r="J1866" t="s">
        <v>4154</v>
      </c>
      <c r="K1866">
        <f t="shared" si="58"/>
        <v>19</v>
      </c>
      <c r="L1866" s="2">
        <f t="shared" si="59"/>
        <v>29260</v>
      </c>
    </row>
    <row r="1867" spans="1:12" ht="24.75" customHeight="1">
      <c r="A1867" t="s">
        <v>286</v>
      </c>
      <c r="B1867" t="s">
        <v>287</v>
      </c>
      <c r="C1867" t="s">
        <v>4160</v>
      </c>
      <c r="D1867" t="s">
        <v>3675</v>
      </c>
      <c r="E1867" s="1">
        <v>1329.24</v>
      </c>
      <c r="F1867" s="1">
        <v>1278.12</v>
      </c>
      <c r="G1867" t="s">
        <v>4161</v>
      </c>
      <c r="H1867" s="1">
        <v>1278.12</v>
      </c>
      <c r="I1867" t="s">
        <v>4162</v>
      </c>
      <c r="J1867" t="s">
        <v>4154</v>
      </c>
      <c r="K1867">
        <f t="shared" si="58"/>
        <v>1</v>
      </c>
      <c r="L1867" s="2">
        <f t="shared" si="59"/>
        <v>1278.12</v>
      </c>
    </row>
    <row r="1868" spans="1:12" ht="24.75" customHeight="1">
      <c r="A1868" t="s">
        <v>1313</v>
      </c>
      <c r="B1868" t="s">
        <v>1314</v>
      </c>
      <c r="C1868" t="s">
        <v>4163</v>
      </c>
      <c r="D1868" t="s">
        <v>3364</v>
      </c>
      <c r="E1868" s="1">
        <v>850.01</v>
      </c>
      <c r="F1868" s="1">
        <v>850.01</v>
      </c>
      <c r="G1868" t="s">
        <v>4071</v>
      </c>
      <c r="H1868" s="1">
        <v>850.01</v>
      </c>
      <c r="I1868" t="s">
        <v>4164</v>
      </c>
      <c r="J1868" t="s">
        <v>4154</v>
      </c>
      <c r="K1868">
        <f t="shared" si="58"/>
        <v>15</v>
      </c>
      <c r="L1868" s="2">
        <f t="shared" si="59"/>
        <v>12750.15</v>
      </c>
    </row>
    <row r="1869" spans="1:12" ht="24.75" customHeight="1">
      <c r="A1869" t="s">
        <v>1313</v>
      </c>
      <c r="B1869" t="s">
        <v>1314</v>
      </c>
      <c r="C1869" t="s">
        <v>4165</v>
      </c>
      <c r="D1869" t="s">
        <v>3364</v>
      </c>
      <c r="E1869" s="1">
        <v>2150.02</v>
      </c>
      <c r="F1869" s="1">
        <v>2150.02</v>
      </c>
      <c r="G1869" t="s">
        <v>4071</v>
      </c>
      <c r="H1869" s="1">
        <v>2150.02</v>
      </c>
      <c r="I1869" t="s">
        <v>4166</v>
      </c>
      <c r="J1869" t="s">
        <v>4154</v>
      </c>
      <c r="K1869">
        <f t="shared" si="58"/>
        <v>15</v>
      </c>
      <c r="L1869" s="2">
        <f t="shared" si="59"/>
        <v>32250.3</v>
      </c>
    </row>
    <row r="1870" spans="1:12" ht="24.75" customHeight="1">
      <c r="A1870" t="s">
        <v>471</v>
      </c>
      <c r="B1870" t="s">
        <v>472</v>
      </c>
      <c r="C1870" t="s">
        <v>4167</v>
      </c>
      <c r="D1870" t="s">
        <v>2918</v>
      </c>
      <c r="E1870" s="1">
        <v>51.85</v>
      </c>
      <c r="F1870" s="1">
        <v>42.5</v>
      </c>
      <c r="G1870" t="s">
        <v>4168</v>
      </c>
      <c r="H1870" s="1">
        <v>42.5</v>
      </c>
      <c r="I1870" t="s">
        <v>4169</v>
      </c>
      <c r="J1870" t="s">
        <v>4154</v>
      </c>
      <c r="K1870">
        <f t="shared" si="58"/>
        <v>2</v>
      </c>
      <c r="L1870" s="2">
        <f t="shared" si="59"/>
        <v>85</v>
      </c>
    </row>
    <row r="1871" spans="1:12" ht="24.75" customHeight="1">
      <c r="A1871" t="s">
        <v>471</v>
      </c>
      <c r="B1871" t="s">
        <v>472</v>
      </c>
      <c r="C1871" t="s">
        <v>4170</v>
      </c>
      <c r="D1871" t="s">
        <v>2918</v>
      </c>
      <c r="E1871" s="1">
        <v>51.85</v>
      </c>
      <c r="F1871" s="1">
        <v>42.5</v>
      </c>
      <c r="G1871" t="s">
        <v>4168</v>
      </c>
      <c r="H1871" s="1">
        <v>42.5</v>
      </c>
      <c r="I1871" t="s">
        <v>4171</v>
      </c>
      <c r="J1871" t="s">
        <v>4154</v>
      </c>
      <c r="K1871">
        <f t="shared" si="58"/>
        <v>2</v>
      </c>
      <c r="L1871" s="2">
        <f t="shared" si="59"/>
        <v>85</v>
      </c>
    </row>
    <row r="1872" spans="1:12" ht="24.75" customHeight="1">
      <c r="A1872" t="s">
        <v>471</v>
      </c>
      <c r="B1872" t="s">
        <v>472</v>
      </c>
      <c r="C1872" t="s">
        <v>4172</v>
      </c>
      <c r="D1872" t="s">
        <v>2918</v>
      </c>
      <c r="E1872" s="1">
        <v>231.92</v>
      </c>
      <c r="F1872" s="1">
        <v>193.71</v>
      </c>
      <c r="G1872" t="s">
        <v>4168</v>
      </c>
      <c r="H1872" s="1">
        <v>193.71</v>
      </c>
      <c r="I1872" t="s">
        <v>4173</v>
      </c>
      <c r="J1872" t="s">
        <v>4174</v>
      </c>
      <c r="K1872">
        <f t="shared" si="58"/>
        <v>4</v>
      </c>
      <c r="L1872" s="2">
        <f t="shared" si="59"/>
        <v>774.84</v>
      </c>
    </row>
    <row r="1873" spans="1:12" ht="24.75" customHeight="1">
      <c r="A1873" t="s">
        <v>471</v>
      </c>
      <c r="B1873" t="s">
        <v>472</v>
      </c>
      <c r="C1873" t="s">
        <v>4175</v>
      </c>
      <c r="D1873" t="s">
        <v>2918</v>
      </c>
      <c r="E1873" s="1">
        <v>115.44</v>
      </c>
      <c r="F1873" s="1">
        <v>94.62</v>
      </c>
      <c r="G1873" t="s">
        <v>4168</v>
      </c>
      <c r="H1873" s="1">
        <v>94.62</v>
      </c>
      <c r="I1873" t="s">
        <v>4176</v>
      </c>
      <c r="J1873" t="s">
        <v>4174</v>
      </c>
      <c r="K1873">
        <f t="shared" si="58"/>
        <v>4</v>
      </c>
      <c r="L1873" s="2">
        <f t="shared" si="59"/>
        <v>378.48</v>
      </c>
    </row>
    <row r="1874" spans="1:12" ht="24.75" customHeight="1">
      <c r="A1874" t="s">
        <v>471</v>
      </c>
      <c r="B1874" t="s">
        <v>472</v>
      </c>
      <c r="C1874" t="s">
        <v>4177</v>
      </c>
      <c r="D1874" t="s">
        <v>2918</v>
      </c>
      <c r="E1874" s="1">
        <v>80.52</v>
      </c>
      <c r="F1874" s="1">
        <v>66</v>
      </c>
      <c r="G1874" t="s">
        <v>4168</v>
      </c>
      <c r="H1874" s="1">
        <v>66</v>
      </c>
      <c r="I1874" t="s">
        <v>4178</v>
      </c>
      <c r="J1874" t="s">
        <v>4174</v>
      </c>
      <c r="K1874">
        <f t="shared" si="58"/>
        <v>4</v>
      </c>
      <c r="L1874" s="2">
        <f t="shared" si="59"/>
        <v>264</v>
      </c>
    </row>
    <row r="1875" spans="1:12" ht="24.75" customHeight="1">
      <c r="A1875" t="s">
        <v>471</v>
      </c>
      <c r="B1875" t="s">
        <v>472</v>
      </c>
      <c r="C1875" t="s">
        <v>4179</v>
      </c>
      <c r="D1875" t="s">
        <v>2918</v>
      </c>
      <c r="E1875" s="1">
        <v>47.94</v>
      </c>
      <c r="F1875" s="1">
        <v>42.9</v>
      </c>
      <c r="G1875" t="s">
        <v>4168</v>
      </c>
      <c r="H1875" s="1">
        <v>42.9</v>
      </c>
      <c r="I1875" t="s">
        <v>4180</v>
      </c>
      <c r="J1875" t="s">
        <v>4174</v>
      </c>
      <c r="K1875">
        <f t="shared" si="58"/>
        <v>4</v>
      </c>
      <c r="L1875" s="2">
        <f t="shared" si="59"/>
        <v>171.6</v>
      </c>
    </row>
    <row r="1876" spans="1:12" ht="24.75" customHeight="1">
      <c r="A1876" t="s">
        <v>471</v>
      </c>
      <c r="B1876" t="s">
        <v>472</v>
      </c>
      <c r="C1876" t="s">
        <v>4181</v>
      </c>
      <c r="D1876" t="s">
        <v>2918</v>
      </c>
      <c r="E1876" s="1">
        <v>34.94</v>
      </c>
      <c r="F1876" s="1">
        <v>28.64</v>
      </c>
      <c r="G1876" t="s">
        <v>4168</v>
      </c>
      <c r="H1876" s="1">
        <v>28.64</v>
      </c>
      <c r="I1876" t="s">
        <v>4182</v>
      </c>
      <c r="J1876" t="s">
        <v>4174</v>
      </c>
      <c r="K1876">
        <f t="shared" si="58"/>
        <v>4</v>
      </c>
      <c r="L1876" s="2">
        <f t="shared" si="59"/>
        <v>114.56</v>
      </c>
    </row>
    <row r="1877" spans="1:12" ht="24.75" customHeight="1">
      <c r="A1877" t="s">
        <v>471</v>
      </c>
      <c r="B1877" t="s">
        <v>472</v>
      </c>
      <c r="C1877" t="s">
        <v>4183</v>
      </c>
      <c r="D1877" t="s">
        <v>2918</v>
      </c>
      <c r="E1877" s="1">
        <v>27.12</v>
      </c>
      <c r="F1877" s="1">
        <v>22.23</v>
      </c>
      <c r="G1877" t="s">
        <v>4168</v>
      </c>
      <c r="H1877" s="1">
        <v>22.23</v>
      </c>
      <c r="I1877" t="s">
        <v>4184</v>
      </c>
      <c r="J1877" t="s">
        <v>4174</v>
      </c>
      <c r="K1877">
        <f t="shared" si="58"/>
        <v>4</v>
      </c>
      <c r="L1877" s="2">
        <f t="shared" si="59"/>
        <v>88.92</v>
      </c>
    </row>
    <row r="1878" spans="1:12" ht="24.75" customHeight="1">
      <c r="A1878" t="s">
        <v>471</v>
      </c>
      <c r="B1878" t="s">
        <v>472</v>
      </c>
      <c r="C1878" t="s">
        <v>4185</v>
      </c>
      <c r="D1878" t="s">
        <v>2918</v>
      </c>
      <c r="E1878" s="1">
        <v>21.96</v>
      </c>
      <c r="F1878" s="1">
        <v>18</v>
      </c>
      <c r="G1878" t="s">
        <v>4168</v>
      </c>
      <c r="H1878" s="1">
        <v>18</v>
      </c>
      <c r="I1878" t="s">
        <v>4186</v>
      </c>
      <c r="J1878" t="s">
        <v>4174</v>
      </c>
      <c r="K1878">
        <f t="shared" si="58"/>
        <v>4</v>
      </c>
      <c r="L1878" s="2">
        <f t="shared" si="59"/>
        <v>72</v>
      </c>
    </row>
    <row r="1879" spans="1:12" ht="24.75" customHeight="1">
      <c r="A1879" t="s">
        <v>471</v>
      </c>
      <c r="B1879" t="s">
        <v>472</v>
      </c>
      <c r="C1879" t="s">
        <v>4187</v>
      </c>
      <c r="D1879" t="s">
        <v>2918</v>
      </c>
      <c r="E1879" s="1">
        <v>21.96</v>
      </c>
      <c r="F1879" s="1">
        <v>18</v>
      </c>
      <c r="G1879" t="s">
        <v>4168</v>
      </c>
      <c r="H1879" s="1">
        <v>18</v>
      </c>
      <c r="I1879" t="s">
        <v>4188</v>
      </c>
      <c r="J1879" t="s">
        <v>4174</v>
      </c>
      <c r="K1879">
        <f t="shared" si="58"/>
        <v>4</v>
      </c>
      <c r="L1879" s="2">
        <f t="shared" si="59"/>
        <v>72</v>
      </c>
    </row>
    <row r="1880" spans="1:12" ht="24.75" customHeight="1">
      <c r="A1880" t="s">
        <v>471</v>
      </c>
      <c r="B1880" t="s">
        <v>472</v>
      </c>
      <c r="C1880" t="s">
        <v>4189</v>
      </c>
      <c r="D1880" t="s">
        <v>2918</v>
      </c>
      <c r="E1880" s="1">
        <v>11.19</v>
      </c>
      <c r="F1880" s="1">
        <v>9.17</v>
      </c>
      <c r="G1880" t="s">
        <v>4168</v>
      </c>
      <c r="H1880" s="1">
        <v>9.17</v>
      </c>
      <c r="I1880" t="s">
        <v>4190</v>
      </c>
      <c r="J1880" t="s">
        <v>4174</v>
      </c>
      <c r="K1880">
        <f aca="true" t="shared" si="60" ref="K1880:K1885">J1880-G1880</f>
        <v>4</v>
      </c>
      <c r="L1880" s="2">
        <f aca="true" t="shared" si="61" ref="L1880:L1885">K1880*H1880</f>
        <v>36.68</v>
      </c>
    </row>
    <row r="1881" spans="1:12" ht="24.75" customHeight="1">
      <c r="A1881" t="s">
        <v>471</v>
      </c>
      <c r="B1881" t="s">
        <v>472</v>
      </c>
      <c r="C1881" t="s">
        <v>4191</v>
      </c>
      <c r="D1881" t="s">
        <v>2918</v>
      </c>
      <c r="E1881" s="1">
        <v>11.08</v>
      </c>
      <c r="F1881" s="1">
        <v>9.08</v>
      </c>
      <c r="G1881" t="s">
        <v>4168</v>
      </c>
      <c r="H1881" s="1">
        <v>9.08</v>
      </c>
      <c r="I1881" t="s">
        <v>4192</v>
      </c>
      <c r="J1881" t="s">
        <v>4174</v>
      </c>
      <c r="K1881">
        <f t="shared" si="60"/>
        <v>4</v>
      </c>
      <c r="L1881" s="2">
        <f t="shared" si="61"/>
        <v>36.32</v>
      </c>
    </row>
    <row r="1882" spans="1:12" ht="24.75" customHeight="1">
      <c r="A1882" t="s">
        <v>471</v>
      </c>
      <c r="B1882" t="s">
        <v>472</v>
      </c>
      <c r="C1882" t="s">
        <v>4193</v>
      </c>
      <c r="D1882" t="s">
        <v>2918</v>
      </c>
      <c r="E1882" s="1">
        <v>10.86</v>
      </c>
      <c r="F1882" s="1">
        <v>8.9</v>
      </c>
      <c r="G1882" t="s">
        <v>4168</v>
      </c>
      <c r="H1882" s="1">
        <v>8.9</v>
      </c>
      <c r="I1882" t="s">
        <v>4194</v>
      </c>
      <c r="J1882" t="s">
        <v>4174</v>
      </c>
      <c r="K1882">
        <f t="shared" si="60"/>
        <v>4</v>
      </c>
      <c r="L1882" s="2">
        <f t="shared" si="61"/>
        <v>35.6</v>
      </c>
    </row>
    <row r="1883" spans="1:12" ht="24.75" customHeight="1">
      <c r="A1883" t="s">
        <v>471</v>
      </c>
      <c r="B1883" t="s">
        <v>472</v>
      </c>
      <c r="C1883" t="s">
        <v>4195</v>
      </c>
      <c r="D1883" t="s">
        <v>2918</v>
      </c>
      <c r="E1883" s="1">
        <v>9.86</v>
      </c>
      <c r="F1883" s="1">
        <v>8.08</v>
      </c>
      <c r="G1883" t="s">
        <v>4168</v>
      </c>
      <c r="H1883" s="1">
        <v>8.08</v>
      </c>
      <c r="I1883" t="s">
        <v>4196</v>
      </c>
      <c r="J1883" t="s">
        <v>4174</v>
      </c>
      <c r="K1883">
        <f t="shared" si="60"/>
        <v>4</v>
      </c>
      <c r="L1883" s="2">
        <f t="shared" si="61"/>
        <v>32.32</v>
      </c>
    </row>
    <row r="1884" spans="1:12" ht="24.75" customHeight="1">
      <c r="A1884" t="s">
        <v>471</v>
      </c>
      <c r="B1884" t="s">
        <v>472</v>
      </c>
      <c r="C1884" t="s">
        <v>4197</v>
      </c>
      <c r="D1884" t="s">
        <v>2918</v>
      </c>
      <c r="E1884" s="1">
        <v>9.76</v>
      </c>
      <c r="F1884" s="1">
        <v>8</v>
      </c>
      <c r="G1884" t="s">
        <v>4168</v>
      </c>
      <c r="H1884" s="1">
        <v>8</v>
      </c>
      <c r="I1884" t="s">
        <v>4198</v>
      </c>
      <c r="J1884" t="s">
        <v>4174</v>
      </c>
      <c r="K1884">
        <f t="shared" si="60"/>
        <v>4</v>
      </c>
      <c r="L1884" s="2">
        <f t="shared" si="61"/>
        <v>32</v>
      </c>
    </row>
    <row r="1885" spans="1:12" ht="24.75" customHeight="1">
      <c r="A1885" t="s">
        <v>74</v>
      </c>
      <c r="B1885" t="s">
        <v>11</v>
      </c>
      <c r="C1885" t="s">
        <v>4199</v>
      </c>
      <c r="D1885" t="s">
        <v>2911</v>
      </c>
      <c r="E1885" s="1">
        <v>530.66</v>
      </c>
      <c r="F1885" s="1">
        <v>434.97</v>
      </c>
      <c r="G1885" t="s">
        <v>4200</v>
      </c>
      <c r="H1885" s="1">
        <v>434.97</v>
      </c>
      <c r="I1885" t="s">
        <v>4201</v>
      </c>
      <c r="J1885" t="s">
        <v>4174</v>
      </c>
      <c r="K1885">
        <f t="shared" si="60"/>
        <v>1</v>
      </c>
      <c r="L1885" s="2">
        <f t="shared" si="61"/>
        <v>434.97</v>
      </c>
    </row>
    <row r="1886" spans="1:12" ht="24.75" customHeight="1">
      <c r="A1886" t="s">
        <v>28</v>
      </c>
      <c r="B1886" t="s">
        <v>29</v>
      </c>
      <c r="C1886" t="s">
        <v>808</v>
      </c>
      <c r="D1886" t="s">
        <v>3778</v>
      </c>
      <c r="E1886" s="1">
        <v>280.6</v>
      </c>
      <c r="F1886" s="1">
        <v>230</v>
      </c>
      <c r="G1886" t="s">
        <v>4202</v>
      </c>
      <c r="H1886" s="1">
        <v>230</v>
      </c>
      <c r="I1886" t="s">
        <v>4203</v>
      </c>
      <c r="J1886" t="s">
        <v>4204</v>
      </c>
      <c r="K1886">
        <f>J1886-G1886</f>
        <v>-2</v>
      </c>
      <c r="L1886" s="2">
        <f>K1886*H1886</f>
        <v>-460</v>
      </c>
    </row>
    <row r="1887" spans="1:12" ht="24.75" customHeight="1">
      <c r="A1887" t="s">
        <v>4205</v>
      </c>
      <c r="B1887" t="s">
        <v>4206</v>
      </c>
      <c r="C1887" t="s">
        <v>4207</v>
      </c>
      <c r="D1887" t="s">
        <v>3366</v>
      </c>
      <c r="E1887" s="1">
        <v>587.61</v>
      </c>
      <c r="F1887" s="1">
        <v>481.65</v>
      </c>
      <c r="G1887" t="s">
        <v>3887</v>
      </c>
      <c r="H1887" s="1">
        <v>481.65</v>
      </c>
      <c r="I1887" t="s">
        <v>4208</v>
      </c>
      <c r="J1887" t="s">
        <v>4204</v>
      </c>
      <c r="K1887">
        <f aca="true" t="shared" si="62" ref="K1887:K1950">J1887-G1887</f>
        <v>22</v>
      </c>
      <c r="L1887" s="2">
        <f aca="true" t="shared" si="63" ref="L1887:L1950">K1887*H1887</f>
        <v>10596.3</v>
      </c>
    </row>
    <row r="1888" spans="1:12" ht="24.75" customHeight="1">
      <c r="A1888" t="s">
        <v>95</v>
      </c>
      <c r="B1888" t="s">
        <v>96</v>
      </c>
      <c r="C1888" t="s">
        <v>4209</v>
      </c>
      <c r="D1888" t="s">
        <v>3815</v>
      </c>
      <c r="E1888" s="1">
        <v>300.18</v>
      </c>
      <c r="F1888" s="1">
        <v>246.05</v>
      </c>
      <c r="G1888" t="s">
        <v>4210</v>
      </c>
      <c r="H1888" s="1">
        <v>246.05</v>
      </c>
      <c r="I1888" t="s">
        <v>4211</v>
      </c>
      <c r="J1888" t="s">
        <v>4204</v>
      </c>
      <c r="K1888">
        <f t="shared" si="62"/>
        <v>-6</v>
      </c>
      <c r="L1888" s="2">
        <f t="shared" si="63"/>
        <v>-1476.3000000000002</v>
      </c>
    </row>
    <row r="1889" spans="1:12" ht="24.75" customHeight="1">
      <c r="A1889" t="s">
        <v>103</v>
      </c>
      <c r="B1889" t="s">
        <v>104</v>
      </c>
      <c r="C1889" t="s">
        <v>4212</v>
      </c>
      <c r="D1889" t="s">
        <v>3742</v>
      </c>
      <c r="E1889" s="1">
        <v>1995.4</v>
      </c>
      <c r="F1889" s="1">
        <v>1877.55</v>
      </c>
      <c r="G1889" t="s">
        <v>4213</v>
      </c>
      <c r="H1889" s="1">
        <v>1877.55</v>
      </c>
      <c r="I1889" t="s">
        <v>4214</v>
      </c>
      <c r="J1889" t="s">
        <v>4204</v>
      </c>
      <c r="K1889">
        <f t="shared" si="62"/>
        <v>-3</v>
      </c>
      <c r="L1889" s="2">
        <f t="shared" si="63"/>
        <v>-5632.65</v>
      </c>
    </row>
    <row r="1890" spans="1:12" ht="24.75" customHeight="1">
      <c r="A1890" t="s">
        <v>103</v>
      </c>
      <c r="B1890" t="s">
        <v>104</v>
      </c>
      <c r="C1890" t="s">
        <v>4215</v>
      </c>
      <c r="D1890" t="s">
        <v>3742</v>
      </c>
      <c r="E1890" s="1">
        <v>2693.15</v>
      </c>
      <c r="F1890" s="1">
        <v>2207.5</v>
      </c>
      <c r="G1890" t="s">
        <v>4213</v>
      </c>
      <c r="H1890" s="1">
        <v>2207.5</v>
      </c>
      <c r="I1890" t="s">
        <v>4216</v>
      </c>
      <c r="J1890" t="s">
        <v>4204</v>
      </c>
      <c r="K1890">
        <f t="shared" si="62"/>
        <v>-3</v>
      </c>
      <c r="L1890" s="2">
        <f t="shared" si="63"/>
        <v>-6622.5</v>
      </c>
    </row>
    <row r="1891" spans="1:12" ht="24.75" customHeight="1">
      <c r="A1891" t="s">
        <v>161</v>
      </c>
      <c r="B1891" t="s">
        <v>162</v>
      </c>
      <c r="C1891" t="s">
        <v>4217</v>
      </c>
      <c r="D1891" t="s">
        <v>3742</v>
      </c>
      <c r="E1891" s="1">
        <v>31.26</v>
      </c>
      <c r="F1891" s="1">
        <v>26.73</v>
      </c>
      <c r="G1891" t="s">
        <v>4213</v>
      </c>
      <c r="H1891" s="1">
        <v>26.73</v>
      </c>
      <c r="I1891" t="s">
        <v>4218</v>
      </c>
      <c r="J1891" t="s">
        <v>4204</v>
      </c>
      <c r="K1891">
        <f t="shared" si="62"/>
        <v>-3</v>
      </c>
      <c r="L1891" s="2">
        <f t="shared" si="63"/>
        <v>-80.19</v>
      </c>
    </row>
    <row r="1892" spans="1:12" ht="24.75" customHeight="1">
      <c r="A1892" t="s">
        <v>654</v>
      </c>
      <c r="B1892" t="s">
        <v>655</v>
      </c>
      <c r="C1892" t="s">
        <v>4219</v>
      </c>
      <c r="D1892" t="s">
        <v>3781</v>
      </c>
      <c r="E1892" s="1">
        <v>27.69</v>
      </c>
      <c r="F1892" s="1">
        <v>26.63</v>
      </c>
      <c r="G1892" t="s">
        <v>4204</v>
      </c>
      <c r="H1892" s="1">
        <v>26.63</v>
      </c>
      <c r="I1892" t="s">
        <v>4220</v>
      </c>
      <c r="J1892" t="s">
        <v>4204</v>
      </c>
      <c r="K1892">
        <f t="shared" si="62"/>
        <v>0</v>
      </c>
      <c r="L1892" s="2">
        <f t="shared" si="63"/>
        <v>0</v>
      </c>
    </row>
    <row r="1893" spans="1:12" ht="24.75" customHeight="1">
      <c r="A1893" t="s">
        <v>348</v>
      </c>
      <c r="B1893" t="s">
        <v>349</v>
      </c>
      <c r="C1893" t="s">
        <v>4221</v>
      </c>
      <c r="D1893" t="s">
        <v>3742</v>
      </c>
      <c r="E1893" s="1">
        <v>1746.16</v>
      </c>
      <c r="F1893" s="1">
        <v>1679</v>
      </c>
      <c r="G1893" t="s">
        <v>4213</v>
      </c>
      <c r="H1893" s="1">
        <v>1679</v>
      </c>
      <c r="I1893" t="s">
        <v>4222</v>
      </c>
      <c r="J1893" t="s">
        <v>4204</v>
      </c>
      <c r="K1893">
        <f t="shared" si="62"/>
        <v>-3</v>
      </c>
      <c r="L1893" s="2">
        <f t="shared" si="63"/>
        <v>-5037</v>
      </c>
    </row>
    <row r="1894" spans="1:12" ht="24.75" customHeight="1">
      <c r="A1894" t="s">
        <v>348</v>
      </c>
      <c r="B1894" t="s">
        <v>349</v>
      </c>
      <c r="C1894" t="s">
        <v>4223</v>
      </c>
      <c r="D1894" t="s">
        <v>3742</v>
      </c>
      <c r="E1894" s="1">
        <v>318.14</v>
      </c>
      <c r="F1894" s="1">
        <v>305.9</v>
      </c>
      <c r="G1894" t="s">
        <v>4213</v>
      </c>
      <c r="H1894" s="1">
        <v>305.9</v>
      </c>
      <c r="I1894" t="s">
        <v>4224</v>
      </c>
      <c r="J1894" t="s">
        <v>4204</v>
      </c>
      <c r="K1894">
        <f t="shared" si="62"/>
        <v>-3</v>
      </c>
      <c r="L1894" s="2">
        <f t="shared" si="63"/>
        <v>-917.6999999999999</v>
      </c>
    </row>
    <row r="1895" spans="1:12" ht="24.75" customHeight="1">
      <c r="A1895" t="s">
        <v>10</v>
      </c>
      <c r="B1895" t="s">
        <v>11</v>
      </c>
      <c r="C1895" t="s">
        <v>4225</v>
      </c>
      <c r="D1895" t="s">
        <v>3384</v>
      </c>
      <c r="E1895" s="1">
        <v>278.44</v>
      </c>
      <c r="F1895" s="1">
        <v>254.23</v>
      </c>
      <c r="G1895" t="s">
        <v>4204</v>
      </c>
      <c r="H1895" s="1">
        <v>254.23</v>
      </c>
      <c r="I1895" t="s">
        <v>4226</v>
      </c>
      <c r="J1895" t="s">
        <v>4227</v>
      </c>
      <c r="K1895">
        <f t="shared" si="62"/>
        <v>4</v>
      </c>
      <c r="L1895" s="2">
        <f t="shared" si="63"/>
        <v>1016.92</v>
      </c>
    </row>
    <row r="1896" spans="1:12" ht="24.75" customHeight="1">
      <c r="A1896" t="s">
        <v>10</v>
      </c>
      <c r="B1896" t="s">
        <v>11</v>
      </c>
      <c r="C1896" t="s">
        <v>4228</v>
      </c>
      <c r="D1896" t="s">
        <v>3384</v>
      </c>
      <c r="E1896" s="1">
        <v>443.37</v>
      </c>
      <c r="F1896" s="1">
        <v>404.81</v>
      </c>
      <c r="G1896" t="s">
        <v>4204</v>
      </c>
      <c r="H1896" s="1">
        <v>404.81</v>
      </c>
      <c r="I1896" t="s">
        <v>4226</v>
      </c>
      <c r="J1896" t="s">
        <v>4227</v>
      </c>
      <c r="K1896">
        <f t="shared" si="62"/>
        <v>4</v>
      </c>
      <c r="L1896" s="2">
        <f t="shared" si="63"/>
        <v>1619.24</v>
      </c>
    </row>
    <row r="1897" spans="1:12" ht="24.75" customHeight="1">
      <c r="A1897" t="s">
        <v>10</v>
      </c>
      <c r="B1897" t="s">
        <v>11</v>
      </c>
      <c r="C1897" t="s">
        <v>4229</v>
      </c>
      <c r="D1897" t="s">
        <v>3384</v>
      </c>
      <c r="E1897" s="1">
        <v>2117.32</v>
      </c>
      <c r="F1897" s="1">
        <v>1933.2</v>
      </c>
      <c r="G1897" t="s">
        <v>4204</v>
      </c>
      <c r="H1897" s="1">
        <v>1933.2</v>
      </c>
      <c r="I1897" t="s">
        <v>4226</v>
      </c>
      <c r="J1897" t="s">
        <v>4227</v>
      </c>
      <c r="K1897">
        <f t="shared" si="62"/>
        <v>4</v>
      </c>
      <c r="L1897" s="2">
        <f t="shared" si="63"/>
        <v>7732.8</v>
      </c>
    </row>
    <row r="1898" spans="1:12" ht="24.75" customHeight="1">
      <c r="A1898" t="s">
        <v>10</v>
      </c>
      <c r="B1898" t="s">
        <v>11</v>
      </c>
      <c r="C1898" t="s">
        <v>4230</v>
      </c>
      <c r="D1898" t="s">
        <v>4083</v>
      </c>
      <c r="E1898" s="1">
        <v>1284.91</v>
      </c>
      <c r="F1898" s="1">
        <v>1168.1</v>
      </c>
      <c r="G1898" t="s">
        <v>4231</v>
      </c>
      <c r="H1898" s="1">
        <v>1168.1</v>
      </c>
      <c r="I1898" t="s">
        <v>4232</v>
      </c>
      <c r="J1898" t="s">
        <v>4227</v>
      </c>
      <c r="K1898">
        <f t="shared" si="62"/>
        <v>6</v>
      </c>
      <c r="L1898" s="2">
        <f t="shared" si="63"/>
        <v>7008.599999999999</v>
      </c>
    </row>
    <row r="1899" spans="1:12" ht="24.75" customHeight="1">
      <c r="A1899" t="s">
        <v>10</v>
      </c>
      <c r="B1899" t="s">
        <v>11</v>
      </c>
      <c r="C1899" t="s">
        <v>4233</v>
      </c>
      <c r="D1899" t="s">
        <v>4083</v>
      </c>
      <c r="E1899" s="1">
        <v>20.31</v>
      </c>
      <c r="F1899" s="1">
        <v>18.46</v>
      </c>
      <c r="G1899" t="s">
        <v>4231</v>
      </c>
      <c r="H1899" s="1">
        <v>18.46</v>
      </c>
      <c r="I1899" t="s">
        <v>4232</v>
      </c>
      <c r="J1899" t="s">
        <v>4227</v>
      </c>
      <c r="K1899">
        <f t="shared" si="62"/>
        <v>6</v>
      </c>
      <c r="L1899" s="2">
        <f t="shared" si="63"/>
        <v>110.76</v>
      </c>
    </row>
    <row r="1900" spans="1:12" ht="24.75" customHeight="1">
      <c r="A1900" t="s">
        <v>10</v>
      </c>
      <c r="B1900" t="s">
        <v>11</v>
      </c>
      <c r="C1900" t="s">
        <v>4234</v>
      </c>
      <c r="D1900" t="s">
        <v>4083</v>
      </c>
      <c r="E1900" s="1">
        <v>141.21</v>
      </c>
      <c r="F1900" s="1">
        <v>128.37</v>
      </c>
      <c r="G1900" t="s">
        <v>4231</v>
      </c>
      <c r="H1900" s="1">
        <v>128.37</v>
      </c>
      <c r="I1900" t="s">
        <v>4235</v>
      </c>
      <c r="J1900" t="s">
        <v>4227</v>
      </c>
      <c r="K1900">
        <f t="shared" si="62"/>
        <v>6</v>
      </c>
      <c r="L1900" s="2">
        <f t="shared" si="63"/>
        <v>770.22</v>
      </c>
    </row>
    <row r="1901" spans="1:12" ht="24.75" customHeight="1">
      <c r="A1901" t="s">
        <v>10</v>
      </c>
      <c r="B1901" t="s">
        <v>11</v>
      </c>
      <c r="C1901" t="s">
        <v>4236</v>
      </c>
      <c r="D1901" t="s">
        <v>4083</v>
      </c>
      <c r="E1901" s="1">
        <v>10.34</v>
      </c>
      <c r="F1901" s="1">
        <v>9.4</v>
      </c>
      <c r="G1901" t="s">
        <v>4231</v>
      </c>
      <c r="H1901" s="1">
        <v>9.4</v>
      </c>
      <c r="I1901" t="s">
        <v>4237</v>
      </c>
      <c r="J1901" t="s">
        <v>4227</v>
      </c>
      <c r="K1901">
        <f t="shared" si="62"/>
        <v>6</v>
      </c>
      <c r="L1901" s="2">
        <f t="shared" si="63"/>
        <v>56.400000000000006</v>
      </c>
    </row>
    <row r="1902" spans="1:12" ht="24.75" customHeight="1">
      <c r="A1902" t="s">
        <v>1133</v>
      </c>
      <c r="B1902" t="s">
        <v>1134</v>
      </c>
      <c r="C1902" t="s">
        <v>4238</v>
      </c>
      <c r="D1902" t="s">
        <v>3845</v>
      </c>
      <c r="E1902" s="1">
        <v>181.17</v>
      </c>
      <c r="F1902" s="1">
        <v>148.5</v>
      </c>
      <c r="G1902" t="s">
        <v>4239</v>
      </c>
      <c r="H1902" s="1">
        <v>148.5</v>
      </c>
      <c r="I1902" t="s">
        <v>4240</v>
      </c>
      <c r="J1902" t="s">
        <v>4239</v>
      </c>
      <c r="K1902">
        <f t="shared" si="62"/>
        <v>0</v>
      </c>
      <c r="L1902" s="2">
        <f t="shared" si="63"/>
        <v>0</v>
      </c>
    </row>
    <row r="1903" spans="1:12" ht="24.75" customHeight="1">
      <c r="A1903" t="s">
        <v>737</v>
      </c>
      <c r="B1903" t="s">
        <v>738</v>
      </c>
      <c r="C1903" t="s">
        <v>4241</v>
      </c>
      <c r="D1903" t="s">
        <v>3823</v>
      </c>
      <c r="E1903" s="1">
        <v>267.18</v>
      </c>
      <c r="F1903" s="1">
        <v>219</v>
      </c>
      <c r="G1903" t="s">
        <v>4239</v>
      </c>
      <c r="H1903" s="1">
        <v>219</v>
      </c>
      <c r="I1903" t="s">
        <v>4242</v>
      </c>
      <c r="J1903" t="s">
        <v>4239</v>
      </c>
      <c r="K1903">
        <f t="shared" si="62"/>
        <v>0</v>
      </c>
      <c r="L1903" s="2">
        <f t="shared" si="63"/>
        <v>0</v>
      </c>
    </row>
    <row r="1904" spans="1:12" ht="24.75" customHeight="1">
      <c r="A1904" t="s">
        <v>34</v>
      </c>
      <c r="B1904" t="s">
        <v>35</v>
      </c>
      <c r="C1904" t="s">
        <v>2461</v>
      </c>
      <c r="D1904" t="s">
        <v>3812</v>
      </c>
      <c r="E1904" s="1">
        <v>753.2</v>
      </c>
      <c r="F1904" s="1">
        <v>617.38</v>
      </c>
      <c r="G1904" t="s">
        <v>4243</v>
      </c>
      <c r="H1904" s="1">
        <v>617.38</v>
      </c>
      <c r="I1904" t="s">
        <v>4244</v>
      </c>
      <c r="J1904" t="s">
        <v>4239</v>
      </c>
      <c r="K1904">
        <f t="shared" si="62"/>
        <v>1</v>
      </c>
      <c r="L1904" s="2">
        <f t="shared" si="63"/>
        <v>617.38</v>
      </c>
    </row>
    <row r="1905" spans="1:12" ht="24.75" customHeight="1">
      <c r="A1905" t="s">
        <v>620</v>
      </c>
      <c r="B1905" t="s">
        <v>621</v>
      </c>
      <c r="C1905" t="s">
        <v>4245</v>
      </c>
      <c r="D1905" t="s">
        <v>3812</v>
      </c>
      <c r="E1905" s="1">
        <v>192</v>
      </c>
      <c r="F1905" s="1">
        <v>174.55</v>
      </c>
      <c r="G1905" t="s">
        <v>4243</v>
      </c>
      <c r="H1905" s="1">
        <v>174.55</v>
      </c>
      <c r="I1905" t="s">
        <v>4246</v>
      </c>
      <c r="J1905" t="s">
        <v>4239</v>
      </c>
      <c r="K1905">
        <f t="shared" si="62"/>
        <v>1</v>
      </c>
      <c r="L1905" s="2">
        <f t="shared" si="63"/>
        <v>174.55</v>
      </c>
    </row>
    <row r="1906" spans="1:12" ht="24.75" customHeight="1">
      <c r="A1906" t="s">
        <v>3713</v>
      </c>
      <c r="B1906" t="s">
        <v>3714</v>
      </c>
      <c r="C1906" t="s">
        <v>4247</v>
      </c>
      <c r="D1906" t="s">
        <v>3845</v>
      </c>
      <c r="E1906" s="1">
        <v>458.95</v>
      </c>
      <c r="F1906" s="1">
        <v>417.23</v>
      </c>
      <c r="G1906" t="s">
        <v>4239</v>
      </c>
      <c r="H1906" s="1">
        <v>417.23</v>
      </c>
      <c r="I1906" t="s">
        <v>4248</v>
      </c>
      <c r="J1906" t="s">
        <v>4239</v>
      </c>
      <c r="K1906">
        <f t="shared" si="62"/>
        <v>0</v>
      </c>
      <c r="L1906" s="2">
        <f t="shared" si="63"/>
        <v>0</v>
      </c>
    </row>
    <row r="1907" spans="1:12" ht="24.75" customHeight="1">
      <c r="A1907" t="s">
        <v>207</v>
      </c>
      <c r="B1907" t="s">
        <v>208</v>
      </c>
      <c r="C1907" t="s">
        <v>4249</v>
      </c>
      <c r="D1907" t="s">
        <v>3845</v>
      </c>
      <c r="E1907" s="1">
        <v>4.16</v>
      </c>
      <c r="F1907" s="1">
        <v>4</v>
      </c>
      <c r="G1907" t="s">
        <v>4239</v>
      </c>
      <c r="H1907" s="1">
        <v>4</v>
      </c>
      <c r="I1907" t="s">
        <v>4250</v>
      </c>
      <c r="J1907" t="s">
        <v>4239</v>
      </c>
      <c r="K1907">
        <f t="shared" si="62"/>
        <v>0</v>
      </c>
      <c r="L1907" s="2">
        <f t="shared" si="63"/>
        <v>0</v>
      </c>
    </row>
    <row r="1908" spans="1:12" ht="24.75" customHeight="1">
      <c r="A1908" t="s">
        <v>207</v>
      </c>
      <c r="B1908" t="s">
        <v>208</v>
      </c>
      <c r="C1908" t="s">
        <v>4251</v>
      </c>
      <c r="D1908" t="s">
        <v>3845</v>
      </c>
      <c r="E1908" s="1">
        <v>18.51</v>
      </c>
      <c r="F1908" s="1">
        <v>17.8</v>
      </c>
      <c r="G1908" t="s">
        <v>4239</v>
      </c>
      <c r="H1908" s="1">
        <v>17.8</v>
      </c>
      <c r="I1908" t="s">
        <v>4252</v>
      </c>
      <c r="J1908" t="s">
        <v>4239</v>
      </c>
      <c r="K1908">
        <f t="shared" si="62"/>
        <v>0</v>
      </c>
      <c r="L1908" s="2">
        <f t="shared" si="63"/>
        <v>0</v>
      </c>
    </row>
    <row r="1909" spans="1:12" ht="24.75" customHeight="1">
      <c r="A1909" t="s">
        <v>207</v>
      </c>
      <c r="B1909" t="s">
        <v>208</v>
      </c>
      <c r="C1909" t="s">
        <v>4253</v>
      </c>
      <c r="D1909" t="s">
        <v>3845</v>
      </c>
      <c r="E1909" s="1">
        <v>13.81</v>
      </c>
      <c r="F1909" s="1">
        <v>13.28</v>
      </c>
      <c r="G1909" t="s">
        <v>4239</v>
      </c>
      <c r="H1909" s="1">
        <v>13.28</v>
      </c>
      <c r="I1909" t="s">
        <v>4254</v>
      </c>
      <c r="J1909" t="s">
        <v>4239</v>
      </c>
      <c r="K1909">
        <f t="shared" si="62"/>
        <v>0</v>
      </c>
      <c r="L1909" s="2">
        <f t="shared" si="63"/>
        <v>0</v>
      </c>
    </row>
    <row r="1910" spans="1:12" ht="24.75" customHeight="1">
      <c r="A1910" t="s">
        <v>476</v>
      </c>
      <c r="B1910" t="s">
        <v>477</v>
      </c>
      <c r="C1910" t="s">
        <v>49</v>
      </c>
      <c r="D1910" t="s">
        <v>4255</v>
      </c>
      <c r="E1910" s="1">
        <v>459.08</v>
      </c>
      <c r="F1910" s="1">
        <v>459.08</v>
      </c>
      <c r="G1910" t="s">
        <v>4256</v>
      </c>
      <c r="H1910" s="1">
        <v>459.08</v>
      </c>
      <c r="I1910" t="s">
        <v>4257</v>
      </c>
      <c r="J1910" t="s">
        <v>4239</v>
      </c>
      <c r="K1910">
        <f t="shared" si="62"/>
        <v>-4</v>
      </c>
      <c r="L1910" s="2">
        <f t="shared" si="63"/>
        <v>-1836.32</v>
      </c>
    </row>
    <row r="1911" spans="1:12" ht="24.75" customHeight="1">
      <c r="A1911" t="s">
        <v>44</v>
      </c>
      <c r="B1911" t="s">
        <v>45</v>
      </c>
      <c r="C1911" t="s">
        <v>4258</v>
      </c>
      <c r="D1911" t="s">
        <v>3845</v>
      </c>
      <c r="E1911" s="1">
        <v>2153.95</v>
      </c>
      <c r="F1911" s="1">
        <v>1999.51</v>
      </c>
      <c r="G1911" t="s">
        <v>4239</v>
      </c>
      <c r="H1911" s="1">
        <v>1999.51</v>
      </c>
      <c r="I1911" t="s">
        <v>4259</v>
      </c>
      <c r="J1911" t="s">
        <v>4239</v>
      </c>
      <c r="K1911">
        <f t="shared" si="62"/>
        <v>0</v>
      </c>
      <c r="L1911" s="2">
        <f t="shared" si="63"/>
        <v>0</v>
      </c>
    </row>
    <row r="1912" spans="1:12" ht="24.75" customHeight="1">
      <c r="A1912" t="s">
        <v>1753</v>
      </c>
      <c r="B1912" t="s">
        <v>1754</v>
      </c>
      <c r="C1912" t="s">
        <v>4260</v>
      </c>
      <c r="D1912" t="s">
        <v>3823</v>
      </c>
      <c r="E1912" s="1">
        <v>134.32</v>
      </c>
      <c r="F1912" s="1">
        <v>110.1</v>
      </c>
      <c r="G1912" t="s">
        <v>4239</v>
      </c>
      <c r="H1912" s="1">
        <v>110.1</v>
      </c>
      <c r="I1912" t="s">
        <v>4261</v>
      </c>
      <c r="J1912" t="s">
        <v>4239</v>
      </c>
      <c r="K1912">
        <f t="shared" si="62"/>
        <v>0</v>
      </c>
      <c r="L1912" s="2">
        <f t="shared" si="63"/>
        <v>0</v>
      </c>
    </row>
    <row r="1913" spans="1:12" ht="24.75" customHeight="1">
      <c r="A1913" t="s">
        <v>256</v>
      </c>
      <c r="B1913" t="s">
        <v>257</v>
      </c>
      <c r="C1913" t="s">
        <v>413</v>
      </c>
      <c r="D1913" t="s">
        <v>3845</v>
      </c>
      <c r="E1913" s="1">
        <v>367.03</v>
      </c>
      <c r="F1913" s="1">
        <v>350.66</v>
      </c>
      <c r="G1913" t="s">
        <v>4239</v>
      </c>
      <c r="H1913" s="1">
        <v>350.66</v>
      </c>
      <c r="I1913" t="s">
        <v>4262</v>
      </c>
      <c r="J1913" t="s">
        <v>4239</v>
      </c>
      <c r="K1913">
        <f t="shared" si="62"/>
        <v>0</v>
      </c>
      <c r="L1913" s="2">
        <f t="shared" si="63"/>
        <v>0</v>
      </c>
    </row>
    <row r="1914" spans="1:12" ht="24.75" customHeight="1">
      <c r="A1914" t="s">
        <v>266</v>
      </c>
      <c r="B1914" t="s">
        <v>267</v>
      </c>
      <c r="C1914" t="s">
        <v>4263</v>
      </c>
      <c r="D1914" t="s">
        <v>3845</v>
      </c>
      <c r="E1914" s="1">
        <v>135.27</v>
      </c>
      <c r="F1914" s="1">
        <v>110.88</v>
      </c>
      <c r="G1914" t="s">
        <v>4239</v>
      </c>
      <c r="H1914" s="1">
        <v>110.88</v>
      </c>
      <c r="I1914" t="s">
        <v>4264</v>
      </c>
      <c r="J1914" t="s">
        <v>4239</v>
      </c>
      <c r="K1914">
        <f t="shared" si="62"/>
        <v>0</v>
      </c>
      <c r="L1914" s="2">
        <f t="shared" si="63"/>
        <v>0</v>
      </c>
    </row>
    <row r="1915" spans="1:12" ht="24.75" customHeight="1">
      <c r="A1915" t="s">
        <v>493</v>
      </c>
      <c r="B1915" t="s">
        <v>494</v>
      </c>
      <c r="C1915" t="s">
        <v>4265</v>
      </c>
      <c r="D1915" t="s">
        <v>3366</v>
      </c>
      <c r="E1915" s="1">
        <v>800</v>
      </c>
      <c r="F1915" s="1">
        <v>800</v>
      </c>
      <c r="G1915" t="s">
        <v>4239</v>
      </c>
      <c r="H1915" s="1">
        <v>800</v>
      </c>
      <c r="I1915" t="s">
        <v>4266</v>
      </c>
      <c r="J1915" t="s">
        <v>4239</v>
      </c>
      <c r="K1915">
        <f t="shared" si="62"/>
        <v>0</v>
      </c>
      <c r="L1915" s="2">
        <f t="shared" si="63"/>
        <v>0</v>
      </c>
    </row>
    <row r="1916" spans="1:12" ht="24.75" customHeight="1">
      <c r="A1916" t="s">
        <v>4205</v>
      </c>
      <c r="B1916" t="s">
        <v>4206</v>
      </c>
      <c r="C1916" t="s">
        <v>4267</v>
      </c>
      <c r="D1916" t="s">
        <v>3845</v>
      </c>
      <c r="E1916" s="1">
        <v>587.61</v>
      </c>
      <c r="F1916" s="1">
        <v>481.65</v>
      </c>
      <c r="G1916" t="s">
        <v>4239</v>
      </c>
      <c r="H1916" s="1">
        <v>481.65</v>
      </c>
      <c r="I1916" t="s">
        <v>4268</v>
      </c>
      <c r="J1916" t="s">
        <v>4239</v>
      </c>
      <c r="K1916">
        <f t="shared" si="62"/>
        <v>0</v>
      </c>
      <c r="L1916" s="2">
        <f t="shared" si="63"/>
        <v>0</v>
      </c>
    </row>
    <row r="1917" spans="1:12" ht="24.75" customHeight="1">
      <c r="A1917" t="s">
        <v>270</v>
      </c>
      <c r="B1917" t="s">
        <v>271</v>
      </c>
      <c r="C1917" t="s">
        <v>4269</v>
      </c>
      <c r="D1917" t="s">
        <v>3845</v>
      </c>
      <c r="E1917" s="1">
        <v>39.99</v>
      </c>
      <c r="F1917" s="1">
        <v>32.78</v>
      </c>
      <c r="G1917" t="s">
        <v>4239</v>
      </c>
      <c r="H1917" s="1">
        <v>32.78</v>
      </c>
      <c r="I1917" t="s">
        <v>4270</v>
      </c>
      <c r="J1917" t="s">
        <v>4239</v>
      </c>
      <c r="K1917">
        <f t="shared" si="62"/>
        <v>0</v>
      </c>
      <c r="L1917" s="2">
        <f t="shared" si="63"/>
        <v>0</v>
      </c>
    </row>
    <row r="1918" spans="1:12" ht="24.75" customHeight="1">
      <c r="A1918" t="s">
        <v>274</v>
      </c>
      <c r="B1918" t="s">
        <v>275</v>
      </c>
      <c r="C1918" t="s">
        <v>4271</v>
      </c>
      <c r="D1918" t="s">
        <v>3845</v>
      </c>
      <c r="E1918" s="1">
        <v>987.61</v>
      </c>
      <c r="F1918" s="1">
        <v>809.52</v>
      </c>
      <c r="G1918" t="s">
        <v>4239</v>
      </c>
      <c r="H1918" s="1">
        <v>809.52</v>
      </c>
      <c r="I1918" t="s">
        <v>4272</v>
      </c>
      <c r="J1918" t="s">
        <v>4239</v>
      </c>
      <c r="K1918">
        <f t="shared" si="62"/>
        <v>0</v>
      </c>
      <c r="L1918" s="2">
        <f t="shared" si="63"/>
        <v>0</v>
      </c>
    </row>
    <row r="1919" spans="1:12" ht="24.75" customHeight="1">
      <c r="A1919" t="s">
        <v>103</v>
      </c>
      <c r="B1919" t="s">
        <v>104</v>
      </c>
      <c r="C1919" t="s">
        <v>4273</v>
      </c>
      <c r="D1919" t="s">
        <v>3845</v>
      </c>
      <c r="E1919" s="1">
        <v>994.3</v>
      </c>
      <c r="F1919" s="1">
        <v>815</v>
      </c>
      <c r="G1919" t="s">
        <v>4239</v>
      </c>
      <c r="H1919" s="1">
        <v>815</v>
      </c>
      <c r="I1919" t="s">
        <v>4274</v>
      </c>
      <c r="J1919" t="s">
        <v>4239</v>
      </c>
      <c r="K1919">
        <f t="shared" si="62"/>
        <v>0</v>
      </c>
      <c r="L1919" s="2">
        <f t="shared" si="63"/>
        <v>0</v>
      </c>
    </row>
    <row r="1920" spans="1:12" ht="24.75" customHeight="1">
      <c r="A1920" t="s">
        <v>103</v>
      </c>
      <c r="B1920" t="s">
        <v>104</v>
      </c>
      <c r="C1920" t="s">
        <v>4275</v>
      </c>
      <c r="D1920" t="s">
        <v>4276</v>
      </c>
      <c r="E1920" s="1">
        <v>428.22</v>
      </c>
      <c r="F1920" s="1">
        <v>351</v>
      </c>
      <c r="G1920" t="s">
        <v>4277</v>
      </c>
      <c r="H1920" s="1">
        <v>351</v>
      </c>
      <c r="I1920" t="s">
        <v>4278</v>
      </c>
      <c r="J1920" t="s">
        <v>4239</v>
      </c>
      <c r="K1920">
        <f t="shared" si="62"/>
        <v>-2</v>
      </c>
      <c r="L1920" s="2">
        <f t="shared" si="63"/>
        <v>-702</v>
      </c>
    </row>
    <row r="1921" spans="1:12" ht="24.75" customHeight="1">
      <c r="A1921" t="s">
        <v>4279</v>
      </c>
      <c r="B1921" t="s">
        <v>108</v>
      </c>
      <c r="C1921" t="s">
        <v>720</v>
      </c>
      <c r="D1921" t="s">
        <v>3845</v>
      </c>
      <c r="E1921" s="1">
        <v>38.7</v>
      </c>
      <c r="F1921" s="1">
        <v>31.72</v>
      </c>
      <c r="G1921" t="s">
        <v>4239</v>
      </c>
      <c r="H1921" s="1">
        <v>31.72</v>
      </c>
      <c r="I1921" t="s">
        <v>4280</v>
      </c>
      <c r="J1921" t="s">
        <v>4239</v>
      </c>
      <c r="K1921">
        <f t="shared" si="62"/>
        <v>0</v>
      </c>
      <c r="L1921" s="2">
        <f t="shared" si="63"/>
        <v>0</v>
      </c>
    </row>
    <row r="1922" spans="1:12" ht="24.75" customHeight="1">
      <c r="A1922" t="s">
        <v>292</v>
      </c>
      <c r="B1922" t="s">
        <v>293</v>
      </c>
      <c r="C1922" t="s">
        <v>2488</v>
      </c>
      <c r="D1922" t="s">
        <v>3845</v>
      </c>
      <c r="E1922" s="1">
        <v>1450.91</v>
      </c>
      <c r="F1922" s="1">
        <v>1189.27</v>
      </c>
      <c r="G1922" t="s">
        <v>4239</v>
      </c>
      <c r="H1922" s="1">
        <v>1189.27</v>
      </c>
      <c r="I1922" t="s">
        <v>4281</v>
      </c>
      <c r="J1922" t="s">
        <v>4239</v>
      </c>
      <c r="K1922">
        <f t="shared" si="62"/>
        <v>0</v>
      </c>
      <c r="L1922" s="2">
        <f t="shared" si="63"/>
        <v>0</v>
      </c>
    </row>
    <row r="1923" spans="1:12" ht="24.75" customHeight="1">
      <c r="A1923" t="s">
        <v>292</v>
      </c>
      <c r="B1923" t="s">
        <v>293</v>
      </c>
      <c r="C1923" t="s">
        <v>2491</v>
      </c>
      <c r="D1923" t="s">
        <v>3845</v>
      </c>
      <c r="E1923" s="1">
        <v>1218.9</v>
      </c>
      <c r="F1923" s="1">
        <v>999.1</v>
      </c>
      <c r="G1923" t="s">
        <v>4239</v>
      </c>
      <c r="H1923" s="1">
        <v>999.1</v>
      </c>
      <c r="I1923" t="s">
        <v>4282</v>
      </c>
      <c r="J1923" t="s">
        <v>4239</v>
      </c>
      <c r="K1923">
        <f t="shared" si="62"/>
        <v>0</v>
      </c>
      <c r="L1923" s="2">
        <f t="shared" si="63"/>
        <v>0</v>
      </c>
    </row>
    <row r="1924" spans="1:12" ht="24.75" customHeight="1">
      <c r="A1924" t="s">
        <v>161</v>
      </c>
      <c r="B1924" t="s">
        <v>162</v>
      </c>
      <c r="C1924" t="s">
        <v>4283</v>
      </c>
      <c r="D1924" t="s">
        <v>3845</v>
      </c>
      <c r="E1924" s="1">
        <v>97.59</v>
      </c>
      <c r="F1924" s="1">
        <v>84.12</v>
      </c>
      <c r="G1924" t="s">
        <v>4239</v>
      </c>
      <c r="H1924" s="1">
        <v>84.12</v>
      </c>
      <c r="I1924" t="s">
        <v>4284</v>
      </c>
      <c r="J1924" t="s">
        <v>4239</v>
      </c>
      <c r="K1924">
        <f t="shared" si="62"/>
        <v>0</v>
      </c>
      <c r="L1924" s="2">
        <f t="shared" si="63"/>
        <v>0</v>
      </c>
    </row>
    <row r="1925" spans="1:12" ht="24.75" customHeight="1">
      <c r="A1925" t="s">
        <v>508</v>
      </c>
      <c r="B1925" t="s">
        <v>509</v>
      </c>
      <c r="C1925" t="s">
        <v>4285</v>
      </c>
      <c r="D1925" t="s">
        <v>3845</v>
      </c>
      <c r="E1925" s="1">
        <v>252.82</v>
      </c>
      <c r="F1925" s="1">
        <v>207.23</v>
      </c>
      <c r="G1925" t="s">
        <v>4239</v>
      </c>
      <c r="H1925" s="1">
        <v>207.23</v>
      </c>
      <c r="I1925" t="s">
        <v>4286</v>
      </c>
      <c r="J1925" t="s">
        <v>4239</v>
      </c>
      <c r="K1925">
        <f t="shared" si="62"/>
        <v>0</v>
      </c>
      <c r="L1925" s="2">
        <f t="shared" si="63"/>
        <v>0</v>
      </c>
    </row>
    <row r="1926" spans="1:12" ht="24.75" customHeight="1">
      <c r="A1926" t="s">
        <v>1560</v>
      </c>
      <c r="B1926" t="s">
        <v>1561</v>
      </c>
      <c r="C1926" t="s">
        <v>4287</v>
      </c>
      <c r="D1926" t="s">
        <v>2918</v>
      </c>
      <c r="E1926" s="1">
        <v>-5.36</v>
      </c>
      <c r="F1926" s="1">
        <v>-5.15</v>
      </c>
      <c r="G1926" t="s">
        <v>3739</v>
      </c>
      <c r="H1926" s="1">
        <v>-5.15</v>
      </c>
      <c r="I1926" t="s">
        <v>4288</v>
      </c>
      <c r="J1926" t="s">
        <v>4239</v>
      </c>
      <c r="K1926">
        <f t="shared" si="62"/>
        <v>50</v>
      </c>
      <c r="L1926" s="2">
        <f t="shared" si="63"/>
        <v>-257.5</v>
      </c>
    </row>
    <row r="1927" spans="1:12" ht="24.75" customHeight="1">
      <c r="A1927" t="s">
        <v>1560</v>
      </c>
      <c r="B1927" t="s">
        <v>1561</v>
      </c>
      <c r="C1927" t="s">
        <v>4289</v>
      </c>
      <c r="D1927" t="s">
        <v>2918</v>
      </c>
      <c r="E1927" s="1">
        <v>-16.07</v>
      </c>
      <c r="F1927" s="1">
        <v>-15.45</v>
      </c>
      <c r="G1927" t="s">
        <v>3739</v>
      </c>
      <c r="H1927" s="1">
        <v>-15.45</v>
      </c>
      <c r="I1927" t="s">
        <v>4288</v>
      </c>
      <c r="J1927" t="s">
        <v>4239</v>
      </c>
      <c r="K1927">
        <f t="shared" si="62"/>
        <v>50</v>
      </c>
      <c r="L1927" s="2">
        <f t="shared" si="63"/>
        <v>-772.5</v>
      </c>
    </row>
    <row r="1928" spans="1:12" ht="24.75" customHeight="1">
      <c r="A1928" t="s">
        <v>1560</v>
      </c>
      <c r="B1928" t="s">
        <v>1561</v>
      </c>
      <c r="C1928" t="s">
        <v>4290</v>
      </c>
      <c r="D1928" t="s">
        <v>2918</v>
      </c>
      <c r="E1928" s="1">
        <v>-5.36</v>
      </c>
      <c r="F1928" s="1">
        <v>-5.15</v>
      </c>
      <c r="G1928" t="s">
        <v>3739</v>
      </c>
      <c r="H1928" s="1">
        <v>-5.15</v>
      </c>
      <c r="I1928" t="s">
        <v>4288</v>
      </c>
      <c r="J1928" t="s">
        <v>4239</v>
      </c>
      <c r="K1928">
        <f t="shared" si="62"/>
        <v>50</v>
      </c>
      <c r="L1928" s="2">
        <f t="shared" si="63"/>
        <v>-257.5</v>
      </c>
    </row>
    <row r="1929" spans="1:12" ht="24.75" customHeight="1">
      <c r="A1929" t="s">
        <v>1560</v>
      </c>
      <c r="B1929" t="s">
        <v>1561</v>
      </c>
      <c r="C1929" t="s">
        <v>4291</v>
      </c>
      <c r="D1929" t="s">
        <v>2918</v>
      </c>
      <c r="E1929" s="1">
        <v>-107.12</v>
      </c>
      <c r="F1929" s="1">
        <v>-103</v>
      </c>
      <c r="G1929" t="s">
        <v>3739</v>
      </c>
      <c r="H1929" s="1">
        <v>-103</v>
      </c>
      <c r="I1929" t="s">
        <v>4288</v>
      </c>
      <c r="J1929" t="s">
        <v>4239</v>
      </c>
      <c r="K1929">
        <f t="shared" si="62"/>
        <v>50</v>
      </c>
      <c r="L1929" s="2">
        <f t="shared" si="63"/>
        <v>-5150</v>
      </c>
    </row>
    <row r="1930" spans="1:12" ht="24.75" customHeight="1">
      <c r="A1930" t="s">
        <v>1560</v>
      </c>
      <c r="B1930" t="s">
        <v>1561</v>
      </c>
      <c r="C1930" t="s">
        <v>4292</v>
      </c>
      <c r="D1930" t="s">
        <v>2918</v>
      </c>
      <c r="E1930" s="1">
        <v>-5.36</v>
      </c>
      <c r="F1930" s="1">
        <v>-5.15</v>
      </c>
      <c r="G1930" t="s">
        <v>3739</v>
      </c>
      <c r="H1930" s="1">
        <v>-5.15</v>
      </c>
      <c r="I1930" t="s">
        <v>4288</v>
      </c>
      <c r="J1930" t="s">
        <v>4239</v>
      </c>
      <c r="K1930">
        <f t="shared" si="62"/>
        <v>50</v>
      </c>
      <c r="L1930" s="2">
        <f t="shared" si="63"/>
        <v>-257.5</v>
      </c>
    </row>
    <row r="1931" spans="1:12" ht="24.75" customHeight="1">
      <c r="A1931" t="s">
        <v>1560</v>
      </c>
      <c r="B1931" t="s">
        <v>1561</v>
      </c>
      <c r="C1931" t="s">
        <v>4293</v>
      </c>
      <c r="D1931" t="s">
        <v>2918</v>
      </c>
      <c r="E1931" s="1">
        <v>-74.98</v>
      </c>
      <c r="F1931" s="1">
        <v>-72.1</v>
      </c>
      <c r="G1931" t="s">
        <v>3739</v>
      </c>
      <c r="H1931" s="1">
        <v>-72.1</v>
      </c>
      <c r="I1931" t="s">
        <v>4288</v>
      </c>
      <c r="J1931" t="s">
        <v>4239</v>
      </c>
      <c r="K1931">
        <f t="shared" si="62"/>
        <v>50</v>
      </c>
      <c r="L1931" s="2">
        <f t="shared" si="63"/>
        <v>-3604.9999999999995</v>
      </c>
    </row>
    <row r="1932" spans="1:12" ht="24.75" customHeight="1">
      <c r="A1932" t="s">
        <v>1560</v>
      </c>
      <c r="B1932" t="s">
        <v>1561</v>
      </c>
      <c r="C1932" t="s">
        <v>4294</v>
      </c>
      <c r="D1932" t="s">
        <v>2918</v>
      </c>
      <c r="E1932" s="1">
        <v>-5.36</v>
      </c>
      <c r="F1932" s="1">
        <v>-5.15</v>
      </c>
      <c r="G1932" t="s">
        <v>3739</v>
      </c>
      <c r="H1932" s="1">
        <v>-5.15</v>
      </c>
      <c r="I1932" t="s">
        <v>4288</v>
      </c>
      <c r="J1932" t="s">
        <v>4239</v>
      </c>
      <c r="K1932">
        <f t="shared" si="62"/>
        <v>50</v>
      </c>
      <c r="L1932" s="2">
        <f t="shared" si="63"/>
        <v>-257.5</v>
      </c>
    </row>
    <row r="1933" spans="1:12" ht="24.75" customHeight="1">
      <c r="A1933" t="s">
        <v>1560</v>
      </c>
      <c r="B1933" t="s">
        <v>1561</v>
      </c>
      <c r="C1933" t="s">
        <v>4295</v>
      </c>
      <c r="D1933" t="s">
        <v>3815</v>
      </c>
      <c r="E1933" s="1">
        <v>1638.94</v>
      </c>
      <c r="F1933" s="1">
        <v>1575.9</v>
      </c>
      <c r="G1933" t="s">
        <v>4210</v>
      </c>
      <c r="H1933" s="1">
        <v>1575.9</v>
      </c>
      <c r="I1933" t="s">
        <v>4288</v>
      </c>
      <c r="J1933" t="s">
        <v>4239</v>
      </c>
      <c r="K1933">
        <f t="shared" si="62"/>
        <v>2</v>
      </c>
      <c r="L1933" s="2">
        <f t="shared" si="63"/>
        <v>3151.8</v>
      </c>
    </row>
    <row r="1934" spans="1:12" ht="24.75" customHeight="1">
      <c r="A1934" t="s">
        <v>1560</v>
      </c>
      <c r="B1934" t="s">
        <v>1561</v>
      </c>
      <c r="C1934" t="s">
        <v>4296</v>
      </c>
      <c r="D1934" t="s">
        <v>2918</v>
      </c>
      <c r="E1934" s="1">
        <v>-5.36</v>
      </c>
      <c r="F1934" s="1">
        <v>-5.15</v>
      </c>
      <c r="G1934" t="s">
        <v>3739</v>
      </c>
      <c r="H1934" s="1">
        <v>-5.15</v>
      </c>
      <c r="I1934" t="s">
        <v>4288</v>
      </c>
      <c r="J1934" t="s">
        <v>4239</v>
      </c>
      <c r="K1934">
        <f t="shared" si="62"/>
        <v>50</v>
      </c>
      <c r="L1934" s="2">
        <f t="shared" si="63"/>
        <v>-257.5</v>
      </c>
    </row>
    <row r="1935" spans="1:12" ht="24.75" customHeight="1">
      <c r="A1935" t="s">
        <v>919</v>
      </c>
      <c r="B1935" t="s">
        <v>920</v>
      </c>
      <c r="C1935" t="s">
        <v>4297</v>
      </c>
      <c r="D1935" t="s">
        <v>3845</v>
      </c>
      <c r="E1935" s="1">
        <v>109.42</v>
      </c>
      <c r="F1935" s="1">
        <v>89.69</v>
      </c>
      <c r="G1935" t="s">
        <v>4239</v>
      </c>
      <c r="H1935" s="1">
        <v>89.69</v>
      </c>
      <c r="I1935" t="s">
        <v>4298</v>
      </c>
      <c r="J1935" t="s">
        <v>4239</v>
      </c>
      <c r="K1935">
        <f t="shared" si="62"/>
        <v>0</v>
      </c>
      <c r="L1935" s="2">
        <f t="shared" si="63"/>
        <v>0</v>
      </c>
    </row>
    <row r="1936" spans="1:12" ht="24.75" customHeight="1">
      <c r="A1936" t="s">
        <v>338</v>
      </c>
      <c r="B1936" t="s">
        <v>339</v>
      </c>
      <c r="C1936" t="s">
        <v>340</v>
      </c>
      <c r="D1936" t="s">
        <v>3845</v>
      </c>
      <c r="E1936" s="1">
        <v>175</v>
      </c>
      <c r="F1936" s="1">
        <v>143.44</v>
      </c>
      <c r="G1936" t="s">
        <v>4239</v>
      </c>
      <c r="H1936" s="1">
        <v>143.44</v>
      </c>
      <c r="I1936" t="s">
        <v>4299</v>
      </c>
      <c r="J1936" t="s">
        <v>4239</v>
      </c>
      <c r="K1936">
        <f t="shared" si="62"/>
        <v>0</v>
      </c>
      <c r="L1936" s="2">
        <f t="shared" si="63"/>
        <v>0</v>
      </c>
    </row>
    <row r="1937" spans="1:12" ht="24.75" customHeight="1">
      <c r="A1937" t="s">
        <v>342</v>
      </c>
      <c r="B1937" t="s">
        <v>343</v>
      </c>
      <c r="C1937" t="s">
        <v>4300</v>
      </c>
      <c r="D1937" t="s">
        <v>3845</v>
      </c>
      <c r="E1937" s="1">
        <v>1404</v>
      </c>
      <c r="F1937" s="1">
        <v>1404</v>
      </c>
      <c r="G1937" t="s">
        <v>4239</v>
      </c>
      <c r="H1937" s="1">
        <v>1404</v>
      </c>
      <c r="I1937" t="s">
        <v>4301</v>
      </c>
      <c r="J1937" t="s">
        <v>4239</v>
      </c>
      <c r="K1937">
        <f t="shared" si="62"/>
        <v>0</v>
      </c>
      <c r="L1937" s="2">
        <f t="shared" si="63"/>
        <v>0</v>
      </c>
    </row>
    <row r="1938" spans="1:12" ht="24.75" customHeight="1">
      <c r="A1938" t="s">
        <v>522</v>
      </c>
      <c r="B1938" t="s">
        <v>523</v>
      </c>
      <c r="C1938" t="s">
        <v>4302</v>
      </c>
      <c r="D1938" t="s">
        <v>3845</v>
      </c>
      <c r="E1938" s="1">
        <v>1380.28</v>
      </c>
      <c r="F1938" s="1">
        <v>1131.38</v>
      </c>
      <c r="G1938" t="s">
        <v>4239</v>
      </c>
      <c r="H1938" s="1">
        <v>1131.38</v>
      </c>
      <c r="I1938" t="s">
        <v>4303</v>
      </c>
      <c r="J1938" t="s">
        <v>4239</v>
      </c>
      <c r="K1938">
        <f t="shared" si="62"/>
        <v>0</v>
      </c>
      <c r="L1938" s="2">
        <f t="shared" si="63"/>
        <v>0</v>
      </c>
    </row>
    <row r="1939" spans="1:12" ht="24.75" customHeight="1">
      <c r="A1939" t="s">
        <v>522</v>
      </c>
      <c r="B1939" t="s">
        <v>523</v>
      </c>
      <c r="C1939" t="s">
        <v>4304</v>
      </c>
      <c r="D1939" t="s">
        <v>3845</v>
      </c>
      <c r="E1939" s="1">
        <v>1342.79</v>
      </c>
      <c r="F1939" s="1">
        <v>1100.65</v>
      </c>
      <c r="G1939" t="s">
        <v>4239</v>
      </c>
      <c r="H1939" s="1">
        <v>1100.65</v>
      </c>
      <c r="I1939" t="s">
        <v>4305</v>
      </c>
      <c r="J1939" t="s">
        <v>4239</v>
      </c>
      <c r="K1939">
        <f t="shared" si="62"/>
        <v>0</v>
      </c>
      <c r="L1939" s="2">
        <f t="shared" si="63"/>
        <v>0</v>
      </c>
    </row>
    <row r="1940" spans="1:12" ht="24.75" customHeight="1">
      <c r="A1940" t="s">
        <v>198</v>
      </c>
      <c r="B1940" t="s">
        <v>199</v>
      </c>
      <c r="C1940" t="s">
        <v>4306</v>
      </c>
      <c r="D1940" t="s">
        <v>3845</v>
      </c>
      <c r="E1940" s="1">
        <v>258.88</v>
      </c>
      <c r="F1940" s="1">
        <v>212.2</v>
      </c>
      <c r="G1940" t="s">
        <v>4239</v>
      </c>
      <c r="H1940" s="1">
        <v>212.2</v>
      </c>
      <c r="I1940" t="s">
        <v>4307</v>
      </c>
      <c r="J1940" t="s">
        <v>4239</v>
      </c>
      <c r="K1940">
        <f t="shared" si="62"/>
        <v>0</v>
      </c>
      <c r="L1940" s="2">
        <f t="shared" si="63"/>
        <v>0</v>
      </c>
    </row>
    <row r="1941" spans="1:12" ht="24.75" customHeight="1">
      <c r="A1941" t="s">
        <v>654</v>
      </c>
      <c r="B1941" t="s">
        <v>655</v>
      </c>
      <c r="C1941" t="s">
        <v>4308</v>
      </c>
      <c r="D1941" t="s">
        <v>3812</v>
      </c>
      <c r="E1941" s="1">
        <v>66.46</v>
      </c>
      <c r="F1941" s="1">
        <v>61.19</v>
      </c>
      <c r="G1941" t="s">
        <v>4243</v>
      </c>
      <c r="H1941" s="1">
        <v>61.19</v>
      </c>
      <c r="I1941" t="s">
        <v>4309</v>
      </c>
      <c r="J1941" t="s">
        <v>4239</v>
      </c>
      <c r="K1941">
        <f t="shared" si="62"/>
        <v>1</v>
      </c>
      <c r="L1941" s="2">
        <f t="shared" si="63"/>
        <v>61.19</v>
      </c>
    </row>
    <row r="1942" spans="1:12" ht="24.75" customHeight="1">
      <c r="A1942" t="s">
        <v>356</v>
      </c>
      <c r="B1942" t="s">
        <v>357</v>
      </c>
      <c r="C1942" t="s">
        <v>4310</v>
      </c>
      <c r="D1942" t="s">
        <v>3366</v>
      </c>
      <c r="E1942" s="1">
        <v>580.15</v>
      </c>
      <c r="F1942" s="1">
        <v>557.84</v>
      </c>
      <c r="G1942" t="s">
        <v>4239</v>
      </c>
      <c r="H1942" s="1">
        <v>557.84</v>
      </c>
      <c r="I1942" t="s">
        <v>4311</v>
      </c>
      <c r="J1942" t="s">
        <v>4239</v>
      </c>
      <c r="K1942">
        <f t="shared" si="62"/>
        <v>0</v>
      </c>
      <c r="L1942" s="2">
        <f t="shared" si="63"/>
        <v>0</v>
      </c>
    </row>
    <row r="1943" spans="1:12" ht="24.75" customHeight="1">
      <c r="A1943" t="s">
        <v>356</v>
      </c>
      <c r="B1943" t="s">
        <v>357</v>
      </c>
      <c r="C1943" t="s">
        <v>4312</v>
      </c>
      <c r="D1943" t="s">
        <v>3366</v>
      </c>
      <c r="E1943" s="1">
        <v>3759.26</v>
      </c>
      <c r="F1943" s="1">
        <v>3614.67</v>
      </c>
      <c r="G1943" t="s">
        <v>4239</v>
      </c>
      <c r="H1943" s="1">
        <v>3614.67</v>
      </c>
      <c r="I1943" t="s">
        <v>4313</v>
      </c>
      <c r="J1943" t="s">
        <v>4239</v>
      </c>
      <c r="K1943">
        <f t="shared" si="62"/>
        <v>0</v>
      </c>
      <c r="L1943" s="2">
        <f t="shared" si="63"/>
        <v>0</v>
      </c>
    </row>
    <row r="1944" spans="1:12" ht="24.75" customHeight="1">
      <c r="A1944" t="s">
        <v>356</v>
      </c>
      <c r="B1944" t="s">
        <v>357</v>
      </c>
      <c r="C1944" t="s">
        <v>4314</v>
      </c>
      <c r="D1944" t="s">
        <v>3366</v>
      </c>
      <c r="E1944" s="1">
        <v>396</v>
      </c>
      <c r="F1944" s="1">
        <v>380.77</v>
      </c>
      <c r="G1944" t="s">
        <v>4239</v>
      </c>
      <c r="H1944" s="1">
        <v>380.77</v>
      </c>
      <c r="I1944" t="s">
        <v>4315</v>
      </c>
      <c r="J1944" t="s">
        <v>4239</v>
      </c>
      <c r="K1944">
        <f t="shared" si="62"/>
        <v>0</v>
      </c>
      <c r="L1944" s="2">
        <f t="shared" si="63"/>
        <v>0</v>
      </c>
    </row>
    <row r="1945" spans="1:12" ht="24.75" customHeight="1">
      <c r="A1945" t="s">
        <v>356</v>
      </c>
      <c r="B1945" t="s">
        <v>357</v>
      </c>
      <c r="C1945" t="s">
        <v>4316</v>
      </c>
      <c r="D1945" t="s">
        <v>3366</v>
      </c>
      <c r="E1945" s="1">
        <v>5521.8</v>
      </c>
      <c r="F1945" s="1">
        <v>5309.42</v>
      </c>
      <c r="G1945" t="s">
        <v>4239</v>
      </c>
      <c r="H1945" s="1">
        <v>5309.42</v>
      </c>
      <c r="I1945" t="s">
        <v>4317</v>
      </c>
      <c r="J1945" t="s">
        <v>4239</v>
      </c>
      <c r="K1945">
        <f t="shared" si="62"/>
        <v>0</v>
      </c>
      <c r="L1945" s="2">
        <f t="shared" si="63"/>
        <v>0</v>
      </c>
    </row>
    <row r="1946" spans="1:12" ht="24.75" customHeight="1">
      <c r="A1946" t="s">
        <v>356</v>
      </c>
      <c r="B1946" t="s">
        <v>357</v>
      </c>
      <c r="C1946" t="s">
        <v>4318</v>
      </c>
      <c r="D1946" t="s">
        <v>3366</v>
      </c>
      <c r="E1946" s="1">
        <v>1282.79</v>
      </c>
      <c r="F1946" s="1">
        <v>1233.45</v>
      </c>
      <c r="G1946" t="s">
        <v>4239</v>
      </c>
      <c r="H1946" s="1">
        <v>1233.45</v>
      </c>
      <c r="I1946" t="s">
        <v>4319</v>
      </c>
      <c r="J1946" t="s">
        <v>4239</v>
      </c>
      <c r="K1946">
        <f t="shared" si="62"/>
        <v>0</v>
      </c>
      <c r="L1946" s="2">
        <f t="shared" si="63"/>
        <v>0</v>
      </c>
    </row>
    <row r="1947" spans="1:12" ht="24.75" customHeight="1">
      <c r="A1947" t="s">
        <v>356</v>
      </c>
      <c r="B1947" t="s">
        <v>357</v>
      </c>
      <c r="C1947" t="s">
        <v>4320</v>
      </c>
      <c r="D1947" t="s">
        <v>3366</v>
      </c>
      <c r="E1947" s="1">
        <v>931.38</v>
      </c>
      <c r="F1947" s="1">
        <v>895.56</v>
      </c>
      <c r="G1947" t="s">
        <v>4239</v>
      </c>
      <c r="H1947" s="1">
        <v>895.56</v>
      </c>
      <c r="I1947" t="s">
        <v>4321</v>
      </c>
      <c r="J1947" t="s">
        <v>4239</v>
      </c>
      <c r="K1947">
        <f t="shared" si="62"/>
        <v>0</v>
      </c>
      <c r="L1947" s="2">
        <f t="shared" si="63"/>
        <v>0</v>
      </c>
    </row>
    <row r="1948" spans="1:12" ht="24.75" customHeight="1">
      <c r="A1948" t="s">
        <v>356</v>
      </c>
      <c r="B1948" t="s">
        <v>357</v>
      </c>
      <c r="C1948" t="s">
        <v>4322</v>
      </c>
      <c r="D1948" t="s">
        <v>3366</v>
      </c>
      <c r="E1948" s="1">
        <v>2113.89</v>
      </c>
      <c r="F1948" s="1">
        <v>1921.72</v>
      </c>
      <c r="G1948" t="s">
        <v>4239</v>
      </c>
      <c r="H1948" s="1">
        <v>1921.72</v>
      </c>
      <c r="I1948" t="s">
        <v>4323</v>
      </c>
      <c r="J1948" t="s">
        <v>4239</v>
      </c>
      <c r="K1948">
        <f t="shared" si="62"/>
        <v>0</v>
      </c>
      <c r="L1948" s="2">
        <f t="shared" si="63"/>
        <v>0</v>
      </c>
    </row>
    <row r="1949" spans="1:12" ht="24.75" customHeight="1">
      <c r="A1949" t="s">
        <v>356</v>
      </c>
      <c r="B1949" t="s">
        <v>357</v>
      </c>
      <c r="C1949" t="s">
        <v>4324</v>
      </c>
      <c r="D1949" t="s">
        <v>3366</v>
      </c>
      <c r="E1949" s="1">
        <v>278.93</v>
      </c>
      <c r="F1949" s="1">
        <v>268.2</v>
      </c>
      <c r="G1949" t="s">
        <v>4239</v>
      </c>
      <c r="H1949" s="1">
        <v>268.2</v>
      </c>
      <c r="I1949" t="s">
        <v>4325</v>
      </c>
      <c r="J1949" t="s">
        <v>4239</v>
      </c>
      <c r="K1949">
        <f t="shared" si="62"/>
        <v>0</v>
      </c>
      <c r="L1949" s="2">
        <f t="shared" si="63"/>
        <v>0</v>
      </c>
    </row>
    <row r="1950" spans="1:12" ht="24.75" customHeight="1">
      <c r="A1950" t="s">
        <v>356</v>
      </c>
      <c r="B1950" t="s">
        <v>357</v>
      </c>
      <c r="C1950" t="s">
        <v>4326</v>
      </c>
      <c r="D1950" t="s">
        <v>3366</v>
      </c>
      <c r="E1950" s="1">
        <v>964.89</v>
      </c>
      <c r="F1950" s="1">
        <v>927.78</v>
      </c>
      <c r="G1950" t="s">
        <v>4239</v>
      </c>
      <c r="H1950" s="1">
        <v>927.78</v>
      </c>
      <c r="I1950" t="s">
        <v>4327</v>
      </c>
      <c r="J1950" t="s">
        <v>4239</v>
      </c>
      <c r="K1950">
        <f t="shared" si="62"/>
        <v>0</v>
      </c>
      <c r="L1950" s="2">
        <f t="shared" si="63"/>
        <v>0</v>
      </c>
    </row>
    <row r="1951" spans="1:12" ht="24.75" customHeight="1">
      <c r="A1951" t="s">
        <v>356</v>
      </c>
      <c r="B1951" t="s">
        <v>357</v>
      </c>
      <c r="C1951" t="s">
        <v>4328</v>
      </c>
      <c r="D1951" t="s">
        <v>3366</v>
      </c>
      <c r="E1951" s="1">
        <v>2476.42</v>
      </c>
      <c r="F1951" s="1">
        <v>2381.17</v>
      </c>
      <c r="G1951" t="s">
        <v>4239</v>
      </c>
      <c r="H1951" s="1">
        <v>2381.17</v>
      </c>
      <c r="I1951" t="s">
        <v>4329</v>
      </c>
      <c r="J1951" t="s">
        <v>4239</v>
      </c>
      <c r="K1951">
        <f aca="true" t="shared" si="64" ref="K1951:K2014">J1951-G1951</f>
        <v>0</v>
      </c>
      <c r="L1951" s="2">
        <f aca="true" t="shared" si="65" ref="L1951:L2014">K1951*H1951</f>
        <v>0</v>
      </c>
    </row>
    <row r="1952" spans="1:12" ht="24.75" customHeight="1">
      <c r="A1952" t="s">
        <v>356</v>
      </c>
      <c r="B1952" t="s">
        <v>357</v>
      </c>
      <c r="C1952" t="s">
        <v>4330</v>
      </c>
      <c r="D1952" t="s">
        <v>3366</v>
      </c>
      <c r="E1952" s="1">
        <v>880.5</v>
      </c>
      <c r="F1952" s="1">
        <v>846.63</v>
      </c>
      <c r="G1952" t="s">
        <v>4239</v>
      </c>
      <c r="H1952" s="1">
        <v>846.63</v>
      </c>
      <c r="I1952" t="s">
        <v>4331</v>
      </c>
      <c r="J1952" t="s">
        <v>4239</v>
      </c>
      <c r="K1952">
        <f t="shared" si="64"/>
        <v>0</v>
      </c>
      <c r="L1952" s="2">
        <f t="shared" si="65"/>
        <v>0</v>
      </c>
    </row>
    <row r="1953" spans="1:12" ht="24.75" customHeight="1">
      <c r="A1953" t="s">
        <v>356</v>
      </c>
      <c r="B1953" t="s">
        <v>357</v>
      </c>
      <c r="C1953" t="s">
        <v>4332</v>
      </c>
      <c r="D1953" t="s">
        <v>3366</v>
      </c>
      <c r="E1953" s="1">
        <v>2861.29</v>
      </c>
      <c r="F1953" s="1">
        <v>2751.24</v>
      </c>
      <c r="G1953" t="s">
        <v>4239</v>
      </c>
      <c r="H1953" s="1">
        <v>2751.24</v>
      </c>
      <c r="I1953" t="s">
        <v>4333</v>
      </c>
      <c r="J1953" t="s">
        <v>4239</v>
      </c>
      <c r="K1953">
        <f t="shared" si="64"/>
        <v>0</v>
      </c>
      <c r="L1953" s="2">
        <f t="shared" si="65"/>
        <v>0</v>
      </c>
    </row>
    <row r="1954" spans="1:12" ht="24.75" customHeight="1">
      <c r="A1954" t="s">
        <v>356</v>
      </c>
      <c r="B1954" t="s">
        <v>357</v>
      </c>
      <c r="C1954" t="s">
        <v>4334</v>
      </c>
      <c r="D1954" t="s">
        <v>3366</v>
      </c>
      <c r="E1954" s="1">
        <v>535.5</v>
      </c>
      <c r="F1954" s="1">
        <v>514.9</v>
      </c>
      <c r="G1954" t="s">
        <v>4239</v>
      </c>
      <c r="H1954" s="1">
        <v>514.9</v>
      </c>
      <c r="I1954" t="s">
        <v>4335</v>
      </c>
      <c r="J1954" t="s">
        <v>4239</v>
      </c>
      <c r="K1954">
        <f t="shared" si="64"/>
        <v>0</v>
      </c>
      <c r="L1954" s="2">
        <f t="shared" si="65"/>
        <v>0</v>
      </c>
    </row>
    <row r="1955" spans="1:12" ht="24.75" customHeight="1">
      <c r="A1955" t="s">
        <v>356</v>
      </c>
      <c r="B1955" t="s">
        <v>357</v>
      </c>
      <c r="C1955" t="s">
        <v>4336</v>
      </c>
      <c r="D1955" t="s">
        <v>3366</v>
      </c>
      <c r="E1955" s="1">
        <v>1829.44</v>
      </c>
      <c r="F1955" s="1">
        <v>1759.08</v>
      </c>
      <c r="G1955" t="s">
        <v>4239</v>
      </c>
      <c r="H1955" s="1">
        <v>1759.08</v>
      </c>
      <c r="I1955" t="s">
        <v>4337</v>
      </c>
      <c r="J1955" t="s">
        <v>4239</v>
      </c>
      <c r="K1955">
        <f t="shared" si="64"/>
        <v>0</v>
      </c>
      <c r="L1955" s="2">
        <f t="shared" si="65"/>
        <v>0</v>
      </c>
    </row>
    <row r="1956" spans="1:12" ht="24.75" customHeight="1">
      <c r="A1956" t="s">
        <v>286</v>
      </c>
      <c r="B1956" t="s">
        <v>287</v>
      </c>
      <c r="C1956" t="s">
        <v>4338</v>
      </c>
      <c r="D1956" t="s">
        <v>3845</v>
      </c>
      <c r="E1956" s="1">
        <v>7845.47</v>
      </c>
      <c r="F1956" s="1">
        <v>7227.81</v>
      </c>
      <c r="G1956" t="s">
        <v>4239</v>
      </c>
      <c r="H1956" s="1">
        <v>7227.81</v>
      </c>
      <c r="I1956" t="s">
        <v>4339</v>
      </c>
      <c r="J1956" t="s">
        <v>4239</v>
      </c>
      <c r="K1956">
        <f t="shared" si="64"/>
        <v>0</v>
      </c>
      <c r="L1956" s="2">
        <f t="shared" si="65"/>
        <v>0</v>
      </c>
    </row>
    <row r="1957" spans="1:12" ht="24.75" customHeight="1">
      <c r="A1957" t="s">
        <v>286</v>
      </c>
      <c r="B1957" t="s">
        <v>287</v>
      </c>
      <c r="C1957" t="s">
        <v>4340</v>
      </c>
      <c r="D1957" t="s">
        <v>3845</v>
      </c>
      <c r="E1957" s="1">
        <v>3054.93</v>
      </c>
      <c r="F1957" s="1">
        <v>2803.19</v>
      </c>
      <c r="G1957" t="s">
        <v>4239</v>
      </c>
      <c r="H1957" s="1">
        <v>2803.19</v>
      </c>
      <c r="I1957" t="s">
        <v>4341</v>
      </c>
      <c r="J1957" t="s">
        <v>4239</v>
      </c>
      <c r="K1957">
        <f t="shared" si="64"/>
        <v>0</v>
      </c>
      <c r="L1957" s="2">
        <f t="shared" si="65"/>
        <v>0</v>
      </c>
    </row>
    <row r="1958" spans="1:12" ht="24.75" customHeight="1">
      <c r="A1958" t="s">
        <v>117</v>
      </c>
      <c r="B1958" t="s">
        <v>118</v>
      </c>
      <c r="C1958" t="s">
        <v>4342</v>
      </c>
      <c r="D1958" t="s">
        <v>2624</v>
      </c>
      <c r="E1958" s="1">
        <v>33586.47</v>
      </c>
      <c r="F1958" s="1">
        <v>33385.22</v>
      </c>
      <c r="G1958" t="s">
        <v>4343</v>
      </c>
      <c r="H1958" s="1">
        <v>33385.22</v>
      </c>
      <c r="I1958" t="s">
        <v>4344</v>
      </c>
      <c r="J1958" t="s">
        <v>4239</v>
      </c>
      <c r="K1958">
        <f t="shared" si="64"/>
        <v>52</v>
      </c>
      <c r="L1958" s="2">
        <f t="shared" si="65"/>
        <v>1736031.44</v>
      </c>
    </row>
    <row r="1959" spans="1:12" ht="24.75" customHeight="1">
      <c r="A1959" t="s">
        <v>117</v>
      </c>
      <c r="B1959" t="s">
        <v>118</v>
      </c>
      <c r="C1959" t="s">
        <v>4345</v>
      </c>
      <c r="D1959" t="s">
        <v>2624</v>
      </c>
      <c r="E1959" s="1">
        <v>2939.65</v>
      </c>
      <c r="F1959" s="1">
        <v>2921.93</v>
      </c>
      <c r="G1959" t="s">
        <v>4343</v>
      </c>
      <c r="H1959" s="1">
        <v>2921.93</v>
      </c>
      <c r="I1959" t="s">
        <v>4346</v>
      </c>
      <c r="J1959" t="s">
        <v>4239</v>
      </c>
      <c r="K1959">
        <f t="shared" si="64"/>
        <v>52</v>
      </c>
      <c r="L1959" s="2">
        <f t="shared" si="65"/>
        <v>151940.36</v>
      </c>
    </row>
    <row r="1960" spans="1:12" ht="24.75" customHeight="1">
      <c r="A1960" t="s">
        <v>117</v>
      </c>
      <c r="B1960" t="s">
        <v>118</v>
      </c>
      <c r="C1960" t="s">
        <v>4347</v>
      </c>
      <c r="D1960" t="s">
        <v>2624</v>
      </c>
      <c r="E1960" s="1">
        <v>1261.02</v>
      </c>
      <c r="F1960" s="1">
        <v>1254.68</v>
      </c>
      <c r="G1960" t="s">
        <v>4343</v>
      </c>
      <c r="H1960" s="1">
        <v>1254.68</v>
      </c>
      <c r="I1960" t="s">
        <v>4348</v>
      </c>
      <c r="J1960" t="s">
        <v>4239</v>
      </c>
      <c r="K1960">
        <f t="shared" si="64"/>
        <v>52</v>
      </c>
      <c r="L1960" s="2">
        <f t="shared" si="65"/>
        <v>65243.36</v>
      </c>
    </row>
    <row r="1961" spans="1:12" ht="24.75" customHeight="1">
      <c r="A1961" t="s">
        <v>117</v>
      </c>
      <c r="B1961" t="s">
        <v>118</v>
      </c>
      <c r="C1961" t="s">
        <v>4349</v>
      </c>
      <c r="D1961" t="s">
        <v>2624</v>
      </c>
      <c r="E1961" s="1">
        <v>3471.36</v>
      </c>
      <c r="F1961" s="1">
        <v>3452.25</v>
      </c>
      <c r="G1961" t="s">
        <v>4343</v>
      </c>
      <c r="H1961" s="1">
        <v>3452.25</v>
      </c>
      <c r="I1961" t="s">
        <v>4350</v>
      </c>
      <c r="J1961" t="s">
        <v>4239</v>
      </c>
      <c r="K1961">
        <f t="shared" si="64"/>
        <v>52</v>
      </c>
      <c r="L1961" s="2">
        <f t="shared" si="65"/>
        <v>179517</v>
      </c>
    </row>
    <row r="1962" spans="1:12" ht="24.75" customHeight="1">
      <c r="A1962" t="s">
        <v>117</v>
      </c>
      <c r="B1962" t="s">
        <v>118</v>
      </c>
      <c r="C1962" t="s">
        <v>4351</v>
      </c>
      <c r="D1962" t="s">
        <v>2624</v>
      </c>
      <c r="E1962" s="1">
        <v>11552.18</v>
      </c>
      <c r="F1962" s="1">
        <v>11484.97</v>
      </c>
      <c r="G1962" t="s">
        <v>4343</v>
      </c>
      <c r="H1962" s="1">
        <v>11484.97</v>
      </c>
      <c r="I1962" t="s">
        <v>4352</v>
      </c>
      <c r="J1962" t="s">
        <v>4239</v>
      </c>
      <c r="K1962">
        <f t="shared" si="64"/>
        <v>52</v>
      </c>
      <c r="L1962" s="2">
        <f t="shared" si="65"/>
        <v>597218.44</v>
      </c>
    </row>
    <row r="1963" spans="1:12" ht="24.75" customHeight="1">
      <c r="A1963" t="s">
        <v>117</v>
      </c>
      <c r="B1963" t="s">
        <v>118</v>
      </c>
      <c r="C1963" t="s">
        <v>4353</v>
      </c>
      <c r="D1963" t="s">
        <v>2624</v>
      </c>
      <c r="E1963" s="1">
        <v>6407.69</v>
      </c>
      <c r="F1963" s="1">
        <v>6370.24</v>
      </c>
      <c r="G1963" t="s">
        <v>4343</v>
      </c>
      <c r="H1963" s="1">
        <v>6370.24</v>
      </c>
      <c r="I1963" t="s">
        <v>4354</v>
      </c>
      <c r="J1963" t="s">
        <v>4239</v>
      </c>
      <c r="K1963">
        <f t="shared" si="64"/>
        <v>52</v>
      </c>
      <c r="L1963" s="2">
        <f t="shared" si="65"/>
        <v>331252.48</v>
      </c>
    </row>
    <row r="1964" spans="1:12" ht="24.75" customHeight="1">
      <c r="A1964" t="s">
        <v>117</v>
      </c>
      <c r="B1964" t="s">
        <v>118</v>
      </c>
      <c r="C1964" t="s">
        <v>4355</v>
      </c>
      <c r="D1964" t="s">
        <v>2624</v>
      </c>
      <c r="E1964" s="1">
        <v>13787.27</v>
      </c>
      <c r="F1964" s="1">
        <v>13706.88</v>
      </c>
      <c r="G1964" t="s">
        <v>4343</v>
      </c>
      <c r="H1964" s="1">
        <v>13706.88</v>
      </c>
      <c r="I1964" t="s">
        <v>4356</v>
      </c>
      <c r="J1964" t="s">
        <v>4239</v>
      </c>
      <c r="K1964">
        <f t="shared" si="64"/>
        <v>52</v>
      </c>
      <c r="L1964" s="2">
        <f t="shared" si="65"/>
        <v>712757.76</v>
      </c>
    </row>
    <row r="1965" spans="1:12" ht="24.75" customHeight="1">
      <c r="A1965" t="s">
        <v>117</v>
      </c>
      <c r="B1965" t="s">
        <v>118</v>
      </c>
      <c r="C1965" t="s">
        <v>4357</v>
      </c>
      <c r="D1965" t="s">
        <v>2624</v>
      </c>
      <c r="E1965" s="1">
        <v>15758.04</v>
      </c>
      <c r="F1965" s="1">
        <v>15666.86</v>
      </c>
      <c r="G1965" t="s">
        <v>4343</v>
      </c>
      <c r="H1965" s="1">
        <v>15666.86</v>
      </c>
      <c r="I1965" t="s">
        <v>4358</v>
      </c>
      <c r="J1965" t="s">
        <v>4239</v>
      </c>
      <c r="K1965">
        <f t="shared" si="64"/>
        <v>52</v>
      </c>
      <c r="L1965" s="2">
        <f t="shared" si="65"/>
        <v>814676.72</v>
      </c>
    </row>
    <row r="1966" spans="1:12" ht="24.75" customHeight="1">
      <c r="A1966" t="s">
        <v>117</v>
      </c>
      <c r="B1966" t="s">
        <v>118</v>
      </c>
      <c r="C1966" t="s">
        <v>4359</v>
      </c>
      <c r="D1966" t="s">
        <v>2624</v>
      </c>
      <c r="E1966" s="1">
        <v>13747.04</v>
      </c>
      <c r="F1966" s="1">
        <v>13661.5</v>
      </c>
      <c r="G1966" t="s">
        <v>4343</v>
      </c>
      <c r="H1966" s="1">
        <v>13661.5</v>
      </c>
      <c r="I1966" t="s">
        <v>4360</v>
      </c>
      <c r="J1966" t="s">
        <v>4239</v>
      </c>
      <c r="K1966">
        <f t="shared" si="64"/>
        <v>52</v>
      </c>
      <c r="L1966" s="2">
        <f t="shared" si="65"/>
        <v>710398</v>
      </c>
    </row>
    <row r="1967" spans="1:12" ht="24.75" customHeight="1">
      <c r="A1967" t="s">
        <v>117</v>
      </c>
      <c r="B1967" t="s">
        <v>118</v>
      </c>
      <c r="C1967" t="s">
        <v>4361</v>
      </c>
      <c r="D1967" t="s">
        <v>2624</v>
      </c>
      <c r="E1967" s="1">
        <v>23395.36</v>
      </c>
      <c r="F1967" s="1">
        <v>23262.57</v>
      </c>
      <c r="G1967" t="s">
        <v>4343</v>
      </c>
      <c r="H1967" s="1">
        <v>23262.57</v>
      </c>
      <c r="I1967" t="s">
        <v>4362</v>
      </c>
      <c r="J1967" t="s">
        <v>4239</v>
      </c>
      <c r="K1967">
        <f t="shared" si="64"/>
        <v>52</v>
      </c>
      <c r="L1967" s="2">
        <f t="shared" si="65"/>
        <v>1209653.64</v>
      </c>
    </row>
    <row r="1968" spans="1:12" ht="24.75" customHeight="1">
      <c r="A1968" t="s">
        <v>117</v>
      </c>
      <c r="B1968" t="s">
        <v>118</v>
      </c>
      <c r="C1968" t="s">
        <v>4363</v>
      </c>
      <c r="D1968" t="s">
        <v>2624</v>
      </c>
      <c r="E1968" s="1">
        <v>17737.46</v>
      </c>
      <c r="F1968" s="1">
        <v>17628.47</v>
      </c>
      <c r="G1968" t="s">
        <v>4343</v>
      </c>
      <c r="H1968" s="1">
        <v>17628.47</v>
      </c>
      <c r="I1968" t="s">
        <v>4364</v>
      </c>
      <c r="J1968" t="s">
        <v>4239</v>
      </c>
      <c r="K1968">
        <f t="shared" si="64"/>
        <v>52</v>
      </c>
      <c r="L1968" s="2">
        <f t="shared" si="65"/>
        <v>916680.4400000001</v>
      </c>
    </row>
    <row r="1969" spans="1:12" ht="24.75" customHeight="1">
      <c r="A1969" t="s">
        <v>117</v>
      </c>
      <c r="B1969" t="s">
        <v>118</v>
      </c>
      <c r="C1969" t="s">
        <v>4365</v>
      </c>
      <c r="D1969" t="s">
        <v>2624</v>
      </c>
      <c r="E1969" s="1">
        <v>20584.23</v>
      </c>
      <c r="F1969" s="1">
        <v>20473.18</v>
      </c>
      <c r="G1969" t="s">
        <v>4343</v>
      </c>
      <c r="H1969" s="1">
        <v>20473.18</v>
      </c>
      <c r="I1969" t="s">
        <v>4366</v>
      </c>
      <c r="J1969" t="s">
        <v>4239</v>
      </c>
      <c r="K1969">
        <f t="shared" si="64"/>
        <v>52</v>
      </c>
      <c r="L1969" s="2">
        <f t="shared" si="65"/>
        <v>1064605.36</v>
      </c>
    </row>
    <row r="1970" spans="1:12" ht="24.75" customHeight="1">
      <c r="A1970" t="s">
        <v>117</v>
      </c>
      <c r="B1970" t="s">
        <v>118</v>
      </c>
      <c r="C1970" t="s">
        <v>4367</v>
      </c>
      <c r="D1970" t="s">
        <v>2624</v>
      </c>
      <c r="E1970" s="1">
        <v>23442.28</v>
      </c>
      <c r="F1970" s="1">
        <v>23306.69</v>
      </c>
      <c r="G1970" t="s">
        <v>4343</v>
      </c>
      <c r="H1970" s="1">
        <v>23306.69</v>
      </c>
      <c r="I1970" t="s">
        <v>4368</v>
      </c>
      <c r="J1970" t="s">
        <v>4239</v>
      </c>
      <c r="K1970">
        <f t="shared" si="64"/>
        <v>52</v>
      </c>
      <c r="L1970" s="2">
        <f t="shared" si="65"/>
        <v>1211947.88</v>
      </c>
    </row>
    <row r="1971" spans="1:12" ht="24.75" customHeight="1">
      <c r="A1971" t="s">
        <v>117</v>
      </c>
      <c r="B1971" t="s">
        <v>118</v>
      </c>
      <c r="C1971" t="s">
        <v>4369</v>
      </c>
      <c r="D1971" t="s">
        <v>2624</v>
      </c>
      <c r="E1971" s="1">
        <v>12433.45</v>
      </c>
      <c r="F1971" s="1">
        <v>12358.01</v>
      </c>
      <c r="G1971" t="s">
        <v>4343</v>
      </c>
      <c r="H1971" s="1">
        <v>12358.01</v>
      </c>
      <c r="I1971" t="s">
        <v>4370</v>
      </c>
      <c r="J1971" t="s">
        <v>4239</v>
      </c>
      <c r="K1971">
        <f t="shared" si="64"/>
        <v>52</v>
      </c>
      <c r="L1971" s="2">
        <f t="shared" si="65"/>
        <v>642616.52</v>
      </c>
    </row>
    <row r="1972" spans="1:12" ht="24.75" customHeight="1">
      <c r="A1972" t="s">
        <v>117</v>
      </c>
      <c r="B1972" t="s">
        <v>118</v>
      </c>
      <c r="C1972" t="s">
        <v>4371</v>
      </c>
      <c r="D1972" t="s">
        <v>2624</v>
      </c>
      <c r="E1972" s="1">
        <v>4659.5</v>
      </c>
      <c r="F1972" s="1">
        <v>4628.35</v>
      </c>
      <c r="G1972" t="s">
        <v>4343</v>
      </c>
      <c r="H1972" s="1">
        <v>4628.35</v>
      </c>
      <c r="I1972" t="s">
        <v>4372</v>
      </c>
      <c r="J1972" t="s">
        <v>4239</v>
      </c>
      <c r="K1972">
        <f t="shared" si="64"/>
        <v>52</v>
      </c>
      <c r="L1972" s="2">
        <f t="shared" si="65"/>
        <v>240674.2</v>
      </c>
    </row>
    <row r="1973" spans="1:12" ht="24.75" customHeight="1">
      <c r="A1973" t="s">
        <v>117</v>
      </c>
      <c r="B1973" t="s">
        <v>118</v>
      </c>
      <c r="C1973" t="s">
        <v>4373</v>
      </c>
      <c r="D1973" t="s">
        <v>2624</v>
      </c>
      <c r="E1973" s="1">
        <v>16260.41</v>
      </c>
      <c r="F1973" s="1">
        <v>16163.06</v>
      </c>
      <c r="G1973" t="s">
        <v>4343</v>
      </c>
      <c r="H1973" s="1">
        <v>16163.06</v>
      </c>
      <c r="I1973" t="s">
        <v>4374</v>
      </c>
      <c r="J1973" t="s">
        <v>4239</v>
      </c>
      <c r="K1973">
        <f t="shared" si="64"/>
        <v>52</v>
      </c>
      <c r="L1973" s="2">
        <f t="shared" si="65"/>
        <v>840479.12</v>
      </c>
    </row>
    <row r="1974" spans="1:12" ht="24.75" customHeight="1">
      <c r="A1974" t="s">
        <v>117</v>
      </c>
      <c r="B1974" t="s">
        <v>118</v>
      </c>
      <c r="C1974" t="s">
        <v>4375</v>
      </c>
      <c r="D1974" t="s">
        <v>2624</v>
      </c>
      <c r="E1974" s="1">
        <v>13456.62</v>
      </c>
      <c r="F1974" s="1">
        <v>13375.7</v>
      </c>
      <c r="G1974" t="s">
        <v>4343</v>
      </c>
      <c r="H1974" s="1">
        <v>13375.7</v>
      </c>
      <c r="I1974" t="s">
        <v>4376</v>
      </c>
      <c r="J1974" t="s">
        <v>4239</v>
      </c>
      <c r="K1974">
        <f t="shared" si="64"/>
        <v>52</v>
      </c>
      <c r="L1974" s="2">
        <f t="shared" si="65"/>
        <v>695536.4</v>
      </c>
    </row>
    <row r="1975" spans="1:12" ht="24.75" customHeight="1">
      <c r="A1975" t="s">
        <v>117</v>
      </c>
      <c r="B1975" t="s">
        <v>118</v>
      </c>
      <c r="C1975" t="s">
        <v>4377</v>
      </c>
      <c r="D1975" t="s">
        <v>2624</v>
      </c>
      <c r="E1975" s="1">
        <v>5510.96</v>
      </c>
      <c r="F1975" s="1">
        <v>5477.83</v>
      </c>
      <c r="G1975" t="s">
        <v>4343</v>
      </c>
      <c r="H1975" s="1">
        <v>5477.83</v>
      </c>
      <c r="I1975" t="s">
        <v>4378</v>
      </c>
      <c r="J1975" t="s">
        <v>4239</v>
      </c>
      <c r="K1975">
        <f t="shared" si="64"/>
        <v>52</v>
      </c>
      <c r="L1975" s="2">
        <f t="shared" si="65"/>
        <v>284847.16</v>
      </c>
    </row>
    <row r="1976" spans="1:12" ht="24.75" customHeight="1">
      <c r="A1976" t="s">
        <v>178</v>
      </c>
      <c r="B1976" t="s">
        <v>179</v>
      </c>
      <c r="C1976" t="s">
        <v>4379</v>
      </c>
      <c r="D1976" t="s">
        <v>3845</v>
      </c>
      <c r="E1976" s="1">
        <v>336.5</v>
      </c>
      <c r="F1976" s="1">
        <v>275.82</v>
      </c>
      <c r="G1976" t="s">
        <v>4239</v>
      </c>
      <c r="H1976" s="1">
        <v>275.82</v>
      </c>
      <c r="I1976" t="s">
        <v>4380</v>
      </c>
      <c r="J1976" t="s">
        <v>4239</v>
      </c>
      <c r="K1976">
        <f t="shared" si="64"/>
        <v>0</v>
      </c>
      <c r="L1976" s="2">
        <f t="shared" si="65"/>
        <v>0</v>
      </c>
    </row>
    <row r="1977" spans="1:12" ht="24.75" customHeight="1">
      <c r="A1977" t="s">
        <v>178</v>
      </c>
      <c r="B1977" t="s">
        <v>179</v>
      </c>
      <c r="C1977" t="s">
        <v>4381</v>
      </c>
      <c r="D1977" t="s">
        <v>3845</v>
      </c>
      <c r="E1977" s="1">
        <v>32.61</v>
      </c>
      <c r="F1977" s="1">
        <v>26.73</v>
      </c>
      <c r="G1977" t="s">
        <v>4239</v>
      </c>
      <c r="H1977" s="1">
        <v>26.73</v>
      </c>
      <c r="I1977" t="s">
        <v>4382</v>
      </c>
      <c r="J1977" t="s">
        <v>4239</v>
      </c>
      <c r="K1977">
        <f t="shared" si="64"/>
        <v>0</v>
      </c>
      <c r="L1977" s="2">
        <f t="shared" si="65"/>
        <v>0</v>
      </c>
    </row>
    <row r="1978" spans="1:12" ht="24.75" customHeight="1">
      <c r="A1978" t="s">
        <v>178</v>
      </c>
      <c r="B1978" t="s">
        <v>179</v>
      </c>
      <c r="C1978" t="s">
        <v>4383</v>
      </c>
      <c r="D1978" t="s">
        <v>3845</v>
      </c>
      <c r="E1978" s="1">
        <v>539.46</v>
      </c>
      <c r="F1978" s="1">
        <v>442.18</v>
      </c>
      <c r="G1978" t="s">
        <v>4239</v>
      </c>
      <c r="H1978" s="1">
        <v>442.18</v>
      </c>
      <c r="I1978" t="s">
        <v>4384</v>
      </c>
      <c r="J1978" t="s">
        <v>4239</v>
      </c>
      <c r="K1978">
        <f t="shared" si="64"/>
        <v>0</v>
      </c>
      <c r="L1978" s="2">
        <f t="shared" si="65"/>
        <v>0</v>
      </c>
    </row>
    <row r="1979" spans="1:12" ht="24.75" customHeight="1">
      <c r="A1979" t="s">
        <v>178</v>
      </c>
      <c r="B1979" t="s">
        <v>179</v>
      </c>
      <c r="C1979" t="s">
        <v>4385</v>
      </c>
      <c r="D1979" t="s">
        <v>3845</v>
      </c>
      <c r="E1979" s="1">
        <v>445.25</v>
      </c>
      <c r="F1979" s="1">
        <v>364.96</v>
      </c>
      <c r="G1979" t="s">
        <v>4239</v>
      </c>
      <c r="H1979" s="1">
        <v>364.96</v>
      </c>
      <c r="I1979" t="s">
        <v>4386</v>
      </c>
      <c r="J1979" t="s">
        <v>4239</v>
      </c>
      <c r="K1979">
        <f t="shared" si="64"/>
        <v>0</v>
      </c>
      <c r="L1979" s="2">
        <f t="shared" si="65"/>
        <v>0</v>
      </c>
    </row>
    <row r="1980" spans="1:12" ht="24.75" customHeight="1">
      <c r="A1980" t="s">
        <v>178</v>
      </c>
      <c r="B1980" t="s">
        <v>179</v>
      </c>
      <c r="C1980" t="s">
        <v>4387</v>
      </c>
      <c r="D1980" t="s">
        <v>3845</v>
      </c>
      <c r="E1980" s="1">
        <v>912.15</v>
      </c>
      <c r="F1980" s="1">
        <v>747.66</v>
      </c>
      <c r="G1980" t="s">
        <v>4239</v>
      </c>
      <c r="H1980" s="1">
        <v>747.66</v>
      </c>
      <c r="I1980" t="s">
        <v>4388</v>
      </c>
      <c r="J1980" t="s">
        <v>4239</v>
      </c>
      <c r="K1980">
        <f t="shared" si="64"/>
        <v>0</v>
      </c>
      <c r="L1980" s="2">
        <f t="shared" si="65"/>
        <v>0</v>
      </c>
    </row>
    <row r="1981" spans="1:12" ht="24.75" customHeight="1">
      <c r="A1981" t="s">
        <v>178</v>
      </c>
      <c r="B1981" t="s">
        <v>179</v>
      </c>
      <c r="C1981" t="s">
        <v>4389</v>
      </c>
      <c r="D1981" t="s">
        <v>3845</v>
      </c>
      <c r="E1981" s="1">
        <v>5759.01</v>
      </c>
      <c r="F1981" s="1">
        <v>4720.5</v>
      </c>
      <c r="G1981" t="s">
        <v>4239</v>
      </c>
      <c r="H1981" s="1">
        <v>4720.5</v>
      </c>
      <c r="I1981" t="s">
        <v>4390</v>
      </c>
      <c r="J1981" t="s">
        <v>4239</v>
      </c>
      <c r="K1981">
        <f t="shared" si="64"/>
        <v>0</v>
      </c>
      <c r="L1981" s="2">
        <f t="shared" si="65"/>
        <v>0</v>
      </c>
    </row>
    <row r="1982" spans="1:12" ht="24.75" customHeight="1">
      <c r="A1982" t="s">
        <v>178</v>
      </c>
      <c r="B1982" t="s">
        <v>179</v>
      </c>
      <c r="C1982" t="s">
        <v>4391</v>
      </c>
      <c r="D1982" t="s">
        <v>3845</v>
      </c>
      <c r="E1982" s="1">
        <v>4366.47</v>
      </c>
      <c r="F1982" s="1">
        <v>3579.07</v>
      </c>
      <c r="G1982" t="s">
        <v>4239</v>
      </c>
      <c r="H1982" s="1">
        <v>3579.07</v>
      </c>
      <c r="I1982" t="s">
        <v>4392</v>
      </c>
      <c r="J1982" t="s">
        <v>4239</v>
      </c>
      <c r="K1982">
        <f t="shared" si="64"/>
        <v>0</v>
      </c>
      <c r="L1982" s="2">
        <f t="shared" si="65"/>
        <v>0</v>
      </c>
    </row>
    <row r="1983" spans="1:12" ht="24.75" customHeight="1">
      <c r="A1983" t="s">
        <v>178</v>
      </c>
      <c r="B1983" t="s">
        <v>179</v>
      </c>
      <c r="C1983" t="s">
        <v>4393</v>
      </c>
      <c r="D1983" t="s">
        <v>3845</v>
      </c>
      <c r="E1983" s="1">
        <v>1240.53</v>
      </c>
      <c r="F1983" s="1">
        <v>1016.83</v>
      </c>
      <c r="G1983" t="s">
        <v>4239</v>
      </c>
      <c r="H1983" s="1">
        <v>1016.83</v>
      </c>
      <c r="I1983" t="s">
        <v>4394</v>
      </c>
      <c r="J1983" t="s">
        <v>4239</v>
      </c>
      <c r="K1983">
        <f t="shared" si="64"/>
        <v>0</v>
      </c>
      <c r="L1983" s="2">
        <f t="shared" si="65"/>
        <v>0</v>
      </c>
    </row>
    <row r="1984" spans="1:12" ht="24.75" customHeight="1">
      <c r="A1984" t="s">
        <v>178</v>
      </c>
      <c r="B1984" t="s">
        <v>179</v>
      </c>
      <c r="C1984" t="s">
        <v>4395</v>
      </c>
      <c r="D1984" t="s">
        <v>3845</v>
      </c>
      <c r="E1984" s="1">
        <v>289.05</v>
      </c>
      <c r="F1984" s="1">
        <v>236.93</v>
      </c>
      <c r="G1984" t="s">
        <v>4239</v>
      </c>
      <c r="H1984" s="1">
        <v>236.93</v>
      </c>
      <c r="I1984" t="s">
        <v>4396</v>
      </c>
      <c r="J1984" t="s">
        <v>4239</v>
      </c>
      <c r="K1984">
        <f t="shared" si="64"/>
        <v>0</v>
      </c>
      <c r="L1984" s="2">
        <f t="shared" si="65"/>
        <v>0</v>
      </c>
    </row>
    <row r="1985" spans="1:12" ht="24.75" customHeight="1">
      <c r="A1985" t="s">
        <v>178</v>
      </c>
      <c r="B1985" t="s">
        <v>179</v>
      </c>
      <c r="C1985" t="s">
        <v>4397</v>
      </c>
      <c r="D1985" t="s">
        <v>3845</v>
      </c>
      <c r="E1985" s="1">
        <v>86.99</v>
      </c>
      <c r="F1985" s="1">
        <v>71.3</v>
      </c>
      <c r="G1985" t="s">
        <v>4239</v>
      </c>
      <c r="H1985" s="1">
        <v>71.3</v>
      </c>
      <c r="I1985" t="s">
        <v>4398</v>
      </c>
      <c r="J1985" t="s">
        <v>4239</v>
      </c>
      <c r="K1985">
        <f t="shared" si="64"/>
        <v>0</v>
      </c>
      <c r="L1985" s="2">
        <f t="shared" si="65"/>
        <v>0</v>
      </c>
    </row>
    <row r="1986" spans="1:12" ht="24.75" customHeight="1">
      <c r="A1986" t="s">
        <v>178</v>
      </c>
      <c r="B1986" t="s">
        <v>179</v>
      </c>
      <c r="C1986" t="s">
        <v>4399</v>
      </c>
      <c r="D1986" t="s">
        <v>3845</v>
      </c>
      <c r="E1986" s="1">
        <v>25.33</v>
      </c>
      <c r="F1986" s="1">
        <v>20.76</v>
      </c>
      <c r="G1986" t="s">
        <v>4239</v>
      </c>
      <c r="H1986" s="1">
        <v>20.76</v>
      </c>
      <c r="I1986" t="s">
        <v>4400</v>
      </c>
      <c r="J1986" t="s">
        <v>4239</v>
      </c>
      <c r="K1986">
        <f t="shared" si="64"/>
        <v>0</v>
      </c>
      <c r="L1986" s="2">
        <f t="shared" si="65"/>
        <v>0</v>
      </c>
    </row>
    <row r="1987" spans="1:12" ht="24.75" customHeight="1">
      <c r="A1987" t="s">
        <v>178</v>
      </c>
      <c r="B1987" t="s">
        <v>179</v>
      </c>
      <c r="C1987" t="s">
        <v>4401</v>
      </c>
      <c r="D1987" t="s">
        <v>3845</v>
      </c>
      <c r="E1987" s="1">
        <v>26.55</v>
      </c>
      <c r="F1987" s="1">
        <v>21.76</v>
      </c>
      <c r="G1987" t="s">
        <v>4239</v>
      </c>
      <c r="H1987" s="1">
        <v>21.76</v>
      </c>
      <c r="I1987" t="s">
        <v>4402</v>
      </c>
      <c r="J1987" t="s">
        <v>4239</v>
      </c>
      <c r="K1987">
        <f t="shared" si="64"/>
        <v>0</v>
      </c>
      <c r="L1987" s="2">
        <f t="shared" si="65"/>
        <v>0</v>
      </c>
    </row>
    <row r="1988" spans="1:12" ht="24.75" customHeight="1">
      <c r="A1988" t="s">
        <v>178</v>
      </c>
      <c r="B1988" t="s">
        <v>179</v>
      </c>
      <c r="C1988" t="s">
        <v>4403</v>
      </c>
      <c r="D1988" t="s">
        <v>3845</v>
      </c>
      <c r="E1988" s="1">
        <v>61.35</v>
      </c>
      <c r="F1988" s="1">
        <v>50.29</v>
      </c>
      <c r="G1988" t="s">
        <v>4239</v>
      </c>
      <c r="H1988" s="1">
        <v>50.29</v>
      </c>
      <c r="I1988" t="s">
        <v>4404</v>
      </c>
      <c r="J1988" t="s">
        <v>4239</v>
      </c>
      <c r="K1988">
        <f t="shared" si="64"/>
        <v>0</v>
      </c>
      <c r="L1988" s="2">
        <f t="shared" si="65"/>
        <v>0</v>
      </c>
    </row>
    <row r="1989" spans="1:12" ht="24.75" customHeight="1">
      <c r="A1989" t="s">
        <v>241</v>
      </c>
      <c r="B1989" t="s">
        <v>242</v>
      </c>
      <c r="C1989" t="s">
        <v>4405</v>
      </c>
      <c r="D1989" t="s">
        <v>3845</v>
      </c>
      <c r="E1989" s="1">
        <v>287.3</v>
      </c>
      <c r="F1989" s="1">
        <v>287.3</v>
      </c>
      <c r="G1989" t="s">
        <v>4239</v>
      </c>
      <c r="H1989" s="1">
        <v>287.3</v>
      </c>
      <c r="I1989" t="s">
        <v>4406</v>
      </c>
      <c r="J1989" t="s">
        <v>4239</v>
      </c>
      <c r="K1989">
        <f t="shared" si="64"/>
        <v>0</v>
      </c>
      <c r="L1989" s="2">
        <f t="shared" si="65"/>
        <v>0</v>
      </c>
    </row>
    <row r="1990" spans="1:12" ht="24.75" customHeight="1">
      <c r="A1990" t="s">
        <v>60</v>
      </c>
      <c r="B1990" t="s">
        <v>11</v>
      </c>
      <c r="C1990" t="s">
        <v>4407</v>
      </c>
      <c r="D1990" t="s">
        <v>4105</v>
      </c>
      <c r="E1990" s="1">
        <v>543.33</v>
      </c>
      <c r="F1990" s="1">
        <v>517.46</v>
      </c>
      <c r="G1990" t="s">
        <v>4243</v>
      </c>
      <c r="H1990" s="1">
        <v>517.46</v>
      </c>
      <c r="I1990" t="s">
        <v>4408</v>
      </c>
      <c r="J1990" t="s">
        <v>4277</v>
      </c>
      <c r="K1990">
        <f t="shared" si="64"/>
        <v>3</v>
      </c>
      <c r="L1990" s="2">
        <f t="shared" si="65"/>
        <v>1552.38</v>
      </c>
    </row>
    <row r="1991" spans="1:12" ht="24.75" customHeight="1">
      <c r="A1991" t="s">
        <v>60</v>
      </c>
      <c r="B1991" t="s">
        <v>11</v>
      </c>
      <c r="C1991" t="s">
        <v>4409</v>
      </c>
      <c r="D1991" t="s">
        <v>4105</v>
      </c>
      <c r="E1991" s="1">
        <v>158.81</v>
      </c>
      <c r="F1991" s="1">
        <v>151.25</v>
      </c>
      <c r="G1991" t="s">
        <v>4243</v>
      </c>
      <c r="H1991" s="1">
        <v>151.25</v>
      </c>
      <c r="I1991" t="s">
        <v>4410</v>
      </c>
      <c r="J1991" t="s">
        <v>4277</v>
      </c>
      <c r="K1991">
        <f t="shared" si="64"/>
        <v>3</v>
      </c>
      <c r="L1991" s="2">
        <f t="shared" si="65"/>
        <v>453.75</v>
      </c>
    </row>
    <row r="1992" spans="1:12" ht="24.75" customHeight="1">
      <c r="A1992" t="s">
        <v>60</v>
      </c>
      <c r="B1992" t="s">
        <v>11</v>
      </c>
      <c r="C1992" t="s">
        <v>4411</v>
      </c>
      <c r="D1992" t="s">
        <v>4105</v>
      </c>
      <c r="E1992" s="1">
        <v>80.73</v>
      </c>
      <c r="F1992" s="1">
        <v>76.89</v>
      </c>
      <c r="G1992" t="s">
        <v>4243</v>
      </c>
      <c r="H1992" s="1">
        <v>76.89</v>
      </c>
      <c r="I1992" t="s">
        <v>4412</v>
      </c>
      <c r="J1992" t="s">
        <v>4277</v>
      </c>
      <c r="K1992">
        <f t="shared" si="64"/>
        <v>3</v>
      </c>
      <c r="L1992" s="2">
        <f t="shared" si="65"/>
        <v>230.67000000000002</v>
      </c>
    </row>
    <row r="1993" spans="1:12" ht="24.75" customHeight="1">
      <c r="A1993" t="s">
        <v>60</v>
      </c>
      <c r="B1993" t="s">
        <v>11</v>
      </c>
      <c r="C1993" t="s">
        <v>4413</v>
      </c>
      <c r="D1993" t="s">
        <v>4105</v>
      </c>
      <c r="E1993" s="1">
        <v>55.4</v>
      </c>
      <c r="F1993" s="1">
        <v>52.76</v>
      </c>
      <c r="G1993" t="s">
        <v>4243</v>
      </c>
      <c r="H1993" s="1">
        <v>52.76</v>
      </c>
      <c r="I1993" t="s">
        <v>4414</v>
      </c>
      <c r="J1993" t="s">
        <v>4277</v>
      </c>
      <c r="K1993">
        <f t="shared" si="64"/>
        <v>3</v>
      </c>
      <c r="L1993" s="2">
        <f t="shared" si="65"/>
        <v>158.28</v>
      </c>
    </row>
    <row r="1994" spans="1:12" ht="24.75" customHeight="1">
      <c r="A1994" t="s">
        <v>60</v>
      </c>
      <c r="B1994" t="s">
        <v>11</v>
      </c>
      <c r="C1994" t="s">
        <v>4415</v>
      </c>
      <c r="D1994" t="s">
        <v>4105</v>
      </c>
      <c r="E1994" s="1">
        <v>14.58</v>
      </c>
      <c r="F1994" s="1">
        <v>13.89</v>
      </c>
      <c r="G1994" t="s">
        <v>4243</v>
      </c>
      <c r="H1994" s="1">
        <v>13.89</v>
      </c>
      <c r="I1994" t="s">
        <v>4416</v>
      </c>
      <c r="J1994" t="s">
        <v>4277</v>
      </c>
      <c r="K1994">
        <f t="shared" si="64"/>
        <v>3</v>
      </c>
      <c r="L1994" s="2">
        <f t="shared" si="65"/>
        <v>41.67</v>
      </c>
    </row>
    <row r="1995" spans="1:12" ht="24.75" customHeight="1">
      <c r="A1995" t="s">
        <v>60</v>
      </c>
      <c r="B1995" t="s">
        <v>11</v>
      </c>
      <c r="C1995" t="s">
        <v>4417</v>
      </c>
      <c r="D1995" t="s">
        <v>4105</v>
      </c>
      <c r="E1995" s="1">
        <v>13.13</v>
      </c>
      <c r="F1995" s="1">
        <v>12.5</v>
      </c>
      <c r="G1995" t="s">
        <v>4243</v>
      </c>
      <c r="H1995" s="1">
        <v>12.5</v>
      </c>
      <c r="I1995" t="s">
        <v>4418</v>
      </c>
      <c r="J1995" t="s">
        <v>4277</v>
      </c>
      <c r="K1995">
        <f t="shared" si="64"/>
        <v>3</v>
      </c>
      <c r="L1995" s="2">
        <f t="shared" si="65"/>
        <v>37.5</v>
      </c>
    </row>
    <row r="1996" spans="1:12" ht="24.75" customHeight="1">
      <c r="A1996" t="s">
        <v>211</v>
      </c>
      <c r="B1996" t="s">
        <v>212</v>
      </c>
      <c r="C1996" t="s">
        <v>4419</v>
      </c>
      <c r="D1996" t="s">
        <v>4107</v>
      </c>
      <c r="E1996" s="1">
        <v>261.59</v>
      </c>
      <c r="F1996" s="1">
        <v>214.42</v>
      </c>
      <c r="G1996" t="s">
        <v>4420</v>
      </c>
      <c r="H1996" s="1">
        <v>214.42</v>
      </c>
      <c r="I1996" t="s">
        <v>4421</v>
      </c>
      <c r="J1996" t="s">
        <v>4422</v>
      </c>
      <c r="K1996">
        <f t="shared" si="64"/>
        <v>-5</v>
      </c>
      <c r="L1996" s="2">
        <f t="shared" si="65"/>
        <v>-1072.1</v>
      </c>
    </row>
    <row r="1997" spans="1:12" ht="24.75" customHeight="1">
      <c r="A1997" t="s">
        <v>211</v>
      </c>
      <c r="B1997" t="s">
        <v>212</v>
      </c>
      <c r="C1997" t="s">
        <v>4423</v>
      </c>
      <c r="D1997" t="s">
        <v>4107</v>
      </c>
      <c r="E1997" s="1">
        <v>1659.91</v>
      </c>
      <c r="F1997" s="1">
        <v>1360.58</v>
      </c>
      <c r="G1997" t="s">
        <v>4420</v>
      </c>
      <c r="H1997" s="1">
        <v>1360.58</v>
      </c>
      <c r="I1997" t="s">
        <v>4424</v>
      </c>
      <c r="J1997" t="s">
        <v>4422</v>
      </c>
      <c r="K1997">
        <f t="shared" si="64"/>
        <v>-5</v>
      </c>
      <c r="L1997" s="2">
        <f t="shared" si="65"/>
        <v>-6802.9</v>
      </c>
    </row>
    <row r="1998" spans="1:12" ht="24.75" customHeight="1">
      <c r="A1998" t="s">
        <v>211</v>
      </c>
      <c r="B1998" t="s">
        <v>212</v>
      </c>
      <c r="C1998" t="s">
        <v>4425</v>
      </c>
      <c r="D1998" t="s">
        <v>4107</v>
      </c>
      <c r="E1998" s="1">
        <v>229.04</v>
      </c>
      <c r="F1998" s="1">
        <v>187.74</v>
      </c>
      <c r="G1998" t="s">
        <v>4420</v>
      </c>
      <c r="H1998" s="1">
        <v>187.74</v>
      </c>
      <c r="I1998" t="s">
        <v>4426</v>
      </c>
      <c r="J1998" t="s">
        <v>4422</v>
      </c>
      <c r="K1998">
        <f t="shared" si="64"/>
        <v>-5</v>
      </c>
      <c r="L1998" s="2">
        <f t="shared" si="65"/>
        <v>-938.7</v>
      </c>
    </row>
    <row r="1999" spans="1:12" ht="24.75" customHeight="1">
      <c r="A1999" t="s">
        <v>211</v>
      </c>
      <c r="B1999" t="s">
        <v>212</v>
      </c>
      <c r="C1999" t="s">
        <v>4427</v>
      </c>
      <c r="D1999" t="s">
        <v>4107</v>
      </c>
      <c r="E1999" s="1">
        <v>813.63</v>
      </c>
      <c r="F1999" s="1">
        <v>666.91</v>
      </c>
      <c r="G1999" t="s">
        <v>4420</v>
      </c>
      <c r="H1999" s="1">
        <v>666.91</v>
      </c>
      <c r="I1999" t="s">
        <v>4428</v>
      </c>
      <c r="J1999" t="s">
        <v>4422</v>
      </c>
      <c r="K1999">
        <f t="shared" si="64"/>
        <v>-5</v>
      </c>
      <c r="L1999" s="2">
        <f t="shared" si="65"/>
        <v>-3334.5499999999997</v>
      </c>
    </row>
    <row r="2000" spans="1:12" ht="24.75" customHeight="1">
      <c r="A2000" t="s">
        <v>211</v>
      </c>
      <c r="B2000" t="s">
        <v>212</v>
      </c>
      <c r="C2000" t="s">
        <v>4429</v>
      </c>
      <c r="D2000" t="s">
        <v>4107</v>
      </c>
      <c r="E2000" s="1">
        <v>164.68</v>
      </c>
      <c r="F2000" s="1">
        <v>134.98</v>
      </c>
      <c r="G2000" t="s">
        <v>4420</v>
      </c>
      <c r="H2000" s="1">
        <v>134.98</v>
      </c>
      <c r="I2000" t="s">
        <v>4430</v>
      </c>
      <c r="J2000" t="s">
        <v>4422</v>
      </c>
      <c r="K2000">
        <f t="shared" si="64"/>
        <v>-5</v>
      </c>
      <c r="L2000" s="2">
        <f t="shared" si="65"/>
        <v>-674.9</v>
      </c>
    </row>
    <row r="2001" spans="1:12" ht="24.75" customHeight="1">
      <c r="A2001" t="s">
        <v>211</v>
      </c>
      <c r="B2001" t="s">
        <v>212</v>
      </c>
      <c r="C2001" t="s">
        <v>4431</v>
      </c>
      <c r="D2001" t="s">
        <v>4107</v>
      </c>
      <c r="E2001" s="1">
        <v>180.63</v>
      </c>
      <c r="F2001" s="1">
        <v>148.06</v>
      </c>
      <c r="G2001" t="s">
        <v>4420</v>
      </c>
      <c r="H2001" s="1">
        <v>148.06</v>
      </c>
      <c r="I2001" t="s">
        <v>4432</v>
      </c>
      <c r="J2001" t="s">
        <v>4422</v>
      </c>
      <c r="K2001">
        <f t="shared" si="64"/>
        <v>-5</v>
      </c>
      <c r="L2001" s="2">
        <f t="shared" si="65"/>
        <v>-740.3</v>
      </c>
    </row>
    <row r="2002" spans="1:12" ht="24.75" customHeight="1">
      <c r="A2002" t="s">
        <v>211</v>
      </c>
      <c r="B2002" t="s">
        <v>212</v>
      </c>
      <c r="C2002" t="s">
        <v>4433</v>
      </c>
      <c r="D2002" t="s">
        <v>4107</v>
      </c>
      <c r="E2002" s="1">
        <v>261.18</v>
      </c>
      <c r="F2002" s="1">
        <v>214.08</v>
      </c>
      <c r="G2002" t="s">
        <v>4420</v>
      </c>
      <c r="H2002" s="1">
        <v>214.08</v>
      </c>
      <c r="I2002" t="s">
        <v>4434</v>
      </c>
      <c r="J2002" t="s">
        <v>4422</v>
      </c>
      <c r="K2002">
        <f t="shared" si="64"/>
        <v>-5</v>
      </c>
      <c r="L2002" s="2">
        <f t="shared" si="65"/>
        <v>-1070.4</v>
      </c>
    </row>
    <row r="2003" spans="1:12" ht="24.75" customHeight="1">
      <c r="A2003" t="s">
        <v>4435</v>
      </c>
      <c r="B2003" t="s">
        <v>4436</v>
      </c>
      <c r="C2003" t="s">
        <v>297</v>
      </c>
      <c r="D2003" t="s">
        <v>4437</v>
      </c>
      <c r="E2003" s="1">
        <v>52655.82</v>
      </c>
      <c r="F2003" s="1">
        <v>43160.51</v>
      </c>
      <c r="G2003" t="s">
        <v>629</v>
      </c>
      <c r="H2003" s="1">
        <v>43160.51</v>
      </c>
      <c r="I2003" t="s">
        <v>4438</v>
      </c>
      <c r="J2003" t="s">
        <v>4422</v>
      </c>
      <c r="K2003">
        <f t="shared" si="64"/>
        <v>317</v>
      </c>
      <c r="L2003" s="2">
        <f t="shared" si="65"/>
        <v>13681881.67</v>
      </c>
    </row>
    <row r="2004" spans="1:12" ht="24.75" customHeight="1">
      <c r="A2004" t="s">
        <v>4439</v>
      </c>
      <c r="B2004" t="s">
        <v>4440</v>
      </c>
      <c r="C2004" t="s">
        <v>4441</v>
      </c>
      <c r="D2004" t="s">
        <v>4442</v>
      </c>
      <c r="E2004" s="1">
        <v>16802.93</v>
      </c>
      <c r="F2004" s="1">
        <v>13772.89</v>
      </c>
      <c r="G2004" t="s">
        <v>121</v>
      </c>
      <c r="H2004" s="1">
        <v>13772.89</v>
      </c>
      <c r="I2004" t="s">
        <v>4443</v>
      </c>
      <c r="J2004" t="s">
        <v>4422</v>
      </c>
      <c r="K2004">
        <f t="shared" si="64"/>
        <v>303</v>
      </c>
      <c r="L2004" s="2">
        <f t="shared" si="65"/>
        <v>4173185.67</v>
      </c>
    </row>
    <row r="2005" spans="1:12" ht="24.75" customHeight="1">
      <c r="A2005" t="s">
        <v>4439</v>
      </c>
      <c r="B2005" t="s">
        <v>4440</v>
      </c>
      <c r="C2005" t="s">
        <v>4444</v>
      </c>
      <c r="D2005" t="s">
        <v>1708</v>
      </c>
      <c r="E2005" s="1">
        <v>16802.93</v>
      </c>
      <c r="F2005" s="1">
        <v>13772.89</v>
      </c>
      <c r="G2005" t="s">
        <v>3160</v>
      </c>
      <c r="H2005" s="1">
        <v>13772.89</v>
      </c>
      <c r="I2005" t="s">
        <v>4445</v>
      </c>
      <c r="J2005" t="s">
        <v>4422</v>
      </c>
      <c r="K2005">
        <f t="shared" si="64"/>
        <v>91</v>
      </c>
      <c r="L2005" s="2">
        <f t="shared" si="65"/>
        <v>1253332.99</v>
      </c>
    </row>
    <row r="2006" spans="1:12" ht="24.75" customHeight="1">
      <c r="A2006" t="s">
        <v>4446</v>
      </c>
      <c r="B2006" t="s">
        <v>4447</v>
      </c>
      <c r="C2006" t="s">
        <v>4448</v>
      </c>
      <c r="D2006" t="s">
        <v>805</v>
      </c>
      <c r="E2006" s="1">
        <v>18418.18</v>
      </c>
      <c r="F2006" s="1">
        <v>15096.87</v>
      </c>
      <c r="G2006" t="s">
        <v>2427</v>
      </c>
      <c r="H2006" s="1">
        <v>15096.87</v>
      </c>
      <c r="I2006" t="s">
        <v>4449</v>
      </c>
      <c r="J2006" t="s">
        <v>4422</v>
      </c>
      <c r="K2006">
        <f t="shared" si="64"/>
        <v>190</v>
      </c>
      <c r="L2006" s="2">
        <f t="shared" si="65"/>
        <v>2868405.3000000003</v>
      </c>
    </row>
    <row r="2007" spans="1:12" ht="24.75" customHeight="1">
      <c r="A2007" t="s">
        <v>4450</v>
      </c>
      <c r="B2007" t="s">
        <v>4451</v>
      </c>
      <c r="C2007" t="s">
        <v>4452</v>
      </c>
      <c r="D2007" t="s">
        <v>564</v>
      </c>
      <c r="E2007" s="1">
        <v>67846.4</v>
      </c>
      <c r="F2007" s="1">
        <v>55611.8</v>
      </c>
      <c r="G2007" t="s">
        <v>1443</v>
      </c>
      <c r="H2007" s="1">
        <v>55611.8</v>
      </c>
      <c r="I2007" t="s">
        <v>4453</v>
      </c>
      <c r="J2007" t="s">
        <v>4422</v>
      </c>
      <c r="K2007">
        <f t="shared" si="64"/>
        <v>206</v>
      </c>
      <c r="L2007" s="2">
        <f t="shared" si="65"/>
        <v>11456030.8</v>
      </c>
    </row>
    <row r="2008" spans="1:12" ht="24.75" customHeight="1">
      <c r="A2008" t="s">
        <v>4454</v>
      </c>
      <c r="B2008" t="s">
        <v>4455</v>
      </c>
      <c r="C2008" t="s">
        <v>4456</v>
      </c>
      <c r="D2008" t="s">
        <v>4457</v>
      </c>
      <c r="E2008" s="1">
        <v>58127.12</v>
      </c>
      <c r="F2008" s="1">
        <v>47645.18</v>
      </c>
      <c r="G2008" t="s">
        <v>4458</v>
      </c>
      <c r="H2008" s="1">
        <v>47645.18</v>
      </c>
      <c r="I2008" t="s">
        <v>4459</v>
      </c>
      <c r="J2008" t="s">
        <v>4422</v>
      </c>
      <c r="K2008">
        <f t="shared" si="64"/>
        <v>394</v>
      </c>
      <c r="L2008" s="2">
        <f t="shared" si="65"/>
        <v>18772200.92</v>
      </c>
    </row>
    <row r="2009" spans="1:12" ht="24.75" customHeight="1">
      <c r="A2009" t="s">
        <v>44</v>
      </c>
      <c r="B2009" t="s">
        <v>45</v>
      </c>
      <c r="C2009" t="s">
        <v>4460</v>
      </c>
      <c r="D2009" t="s">
        <v>4057</v>
      </c>
      <c r="E2009" s="1">
        <v>596.48</v>
      </c>
      <c r="F2009" s="1">
        <v>488.92</v>
      </c>
      <c r="G2009" t="s">
        <v>4461</v>
      </c>
      <c r="H2009" s="1">
        <v>488.92</v>
      </c>
      <c r="I2009" t="s">
        <v>4462</v>
      </c>
      <c r="J2009" t="s">
        <v>4422</v>
      </c>
      <c r="K2009">
        <f t="shared" si="64"/>
        <v>-2</v>
      </c>
      <c r="L2009" s="2">
        <f t="shared" si="65"/>
        <v>-977.84</v>
      </c>
    </row>
    <row r="2010" spans="1:12" ht="24.75" customHeight="1">
      <c r="A2010" t="s">
        <v>44</v>
      </c>
      <c r="B2010" t="s">
        <v>45</v>
      </c>
      <c r="C2010" t="s">
        <v>4463</v>
      </c>
      <c r="D2010" t="s">
        <v>3947</v>
      </c>
      <c r="E2010" s="1">
        <v>3416.93</v>
      </c>
      <c r="F2010" s="1">
        <v>3237.01</v>
      </c>
      <c r="G2010" t="s">
        <v>4464</v>
      </c>
      <c r="H2010" s="1">
        <v>3237.01</v>
      </c>
      <c r="I2010" t="s">
        <v>4465</v>
      </c>
      <c r="J2010" t="s">
        <v>4422</v>
      </c>
      <c r="K2010">
        <f t="shared" si="64"/>
        <v>-3</v>
      </c>
      <c r="L2010" s="2">
        <f t="shared" si="65"/>
        <v>-9711.03</v>
      </c>
    </row>
    <row r="2011" spans="1:12" ht="24.75" customHeight="1">
      <c r="A2011" t="s">
        <v>186</v>
      </c>
      <c r="B2011" t="s">
        <v>187</v>
      </c>
      <c r="C2011" t="s">
        <v>4466</v>
      </c>
      <c r="D2011" t="s">
        <v>3882</v>
      </c>
      <c r="E2011" s="1">
        <v>412.76</v>
      </c>
      <c r="F2011" s="1">
        <v>338.33</v>
      </c>
      <c r="G2011" t="s">
        <v>4422</v>
      </c>
      <c r="H2011" s="1">
        <v>338.33</v>
      </c>
      <c r="I2011" t="s">
        <v>4467</v>
      </c>
      <c r="J2011" t="s">
        <v>4422</v>
      </c>
      <c r="K2011">
        <f t="shared" si="64"/>
        <v>0</v>
      </c>
      <c r="L2011" s="2">
        <f t="shared" si="65"/>
        <v>0</v>
      </c>
    </row>
    <row r="2012" spans="1:12" ht="24.75" customHeight="1">
      <c r="A2012" t="s">
        <v>186</v>
      </c>
      <c r="B2012" t="s">
        <v>187</v>
      </c>
      <c r="C2012" t="s">
        <v>4468</v>
      </c>
      <c r="D2012" t="s">
        <v>3882</v>
      </c>
      <c r="E2012" s="1">
        <v>25.72</v>
      </c>
      <c r="F2012" s="1">
        <v>21.08</v>
      </c>
      <c r="G2012" t="s">
        <v>4422</v>
      </c>
      <c r="H2012" s="1">
        <v>21.08</v>
      </c>
      <c r="I2012" t="s">
        <v>4469</v>
      </c>
      <c r="J2012" t="s">
        <v>4422</v>
      </c>
      <c r="K2012">
        <f t="shared" si="64"/>
        <v>0</v>
      </c>
      <c r="L2012" s="2">
        <f t="shared" si="65"/>
        <v>0</v>
      </c>
    </row>
    <row r="2013" spans="1:12" ht="24.75" customHeight="1">
      <c r="A2013" t="s">
        <v>186</v>
      </c>
      <c r="B2013" t="s">
        <v>187</v>
      </c>
      <c r="C2013" t="s">
        <v>4470</v>
      </c>
      <c r="D2013" t="s">
        <v>3882</v>
      </c>
      <c r="E2013" s="1">
        <v>102.38</v>
      </c>
      <c r="F2013" s="1">
        <v>83.92</v>
      </c>
      <c r="G2013" t="s">
        <v>4422</v>
      </c>
      <c r="H2013" s="1">
        <v>83.92</v>
      </c>
      <c r="I2013" t="s">
        <v>4471</v>
      </c>
      <c r="J2013" t="s">
        <v>4422</v>
      </c>
      <c r="K2013">
        <f t="shared" si="64"/>
        <v>0</v>
      </c>
      <c r="L2013" s="2">
        <f t="shared" si="65"/>
        <v>0</v>
      </c>
    </row>
    <row r="2014" spans="1:12" ht="24.75" customHeight="1">
      <c r="A2014" t="s">
        <v>186</v>
      </c>
      <c r="B2014" t="s">
        <v>187</v>
      </c>
      <c r="C2014" t="s">
        <v>4472</v>
      </c>
      <c r="D2014" t="s">
        <v>3882</v>
      </c>
      <c r="E2014" s="1">
        <v>182.39</v>
      </c>
      <c r="F2014" s="1">
        <v>149.5</v>
      </c>
      <c r="G2014" t="s">
        <v>4422</v>
      </c>
      <c r="H2014" s="1">
        <v>149.5</v>
      </c>
      <c r="I2014" t="s">
        <v>4473</v>
      </c>
      <c r="J2014" t="s">
        <v>4422</v>
      </c>
      <c r="K2014">
        <f t="shared" si="64"/>
        <v>0</v>
      </c>
      <c r="L2014" s="2">
        <f t="shared" si="65"/>
        <v>0</v>
      </c>
    </row>
    <row r="2015" spans="1:12" ht="24.75" customHeight="1">
      <c r="A2015" t="s">
        <v>186</v>
      </c>
      <c r="B2015" t="s">
        <v>187</v>
      </c>
      <c r="C2015" t="s">
        <v>4474</v>
      </c>
      <c r="D2015" t="s">
        <v>3882</v>
      </c>
      <c r="E2015" s="1">
        <v>230.58</v>
      </c>
      <c r="F2015" s="1">
        <v>189</v>
      </c>
      <c r="G2015" t="s">
        <v>4422</v>
      </c>
      <c r="H2015" s="1">
        <v>189</v>
      </c>
      <c r="I2015" t="s">
        <v>4475</v>
      </c>
      <c r="J2015" t="s">
        <v>4422</v>
      </c>
      <c r="K2015">
        <f aca="true" t="shared" si="66" ref="K2015:K2078">J2015-G2015</f>
        <v>0</v>
      </c>
      <c r="L2015" s="2">
        <f aca="true" t="shared" si="67" ref="L2015:L2078">K2015*H2015</f>
        <v>0</v>
      </c>
    </row>
    <row r="2016" spans="1:12" ht="24.75" customHeight="1">
      <c r="A2016" t="s">
        <v>186</v>
      </c>
      <c r="B2016" t="s">
        <v>187</v>
      </c>
      <c r="C2016" t="s">
        <v>4476</v>
      </c>
      <c r="D2016" t="s">
        <v>3882</v>
      </c>
      <c r="E2016" s="1">
        <v>10.77</v>
      </c>
      <c r="F2016" s="1">
        <v>8.83</v>
      </c>
      <c r="G2016" t="s">
        <v>4422</v>
      </c>
      <c r="H2016" s="1">
        <v>8.83</v>
      </c>
      <c r="I2016" t="s">
        <v>4477</v>
      </c>
      <c r="J2016" t="s">
        <v>4422</v>
      </c>
      <c r="K2016">
        <f t="shared" si="66"/>
        <v>0</v>
      </c>
      <c r="L2016" s="2">
        <f t="shared" si="67"/>
        <v>0</v>
      </c>
    </row>
    <row r="2017" spans="1:12" ht="24.75" customHeight="1">
      <c r="A2017" t="s">
        <v>1560</v>
      </c>
      <c r="B2017" t="s">
        <v>1561</v>
      </c>
      <c r="C2017" t="s">
        <v>4478</v>
      </c>
      <c r="D2017" t="s">
        <v>3882</v>
      </c>
      <c r="E2017" s="1">
        <v>1424.7</v>
      </c>
      <c r="F2017" s="1">
        <v>1369.9</v>
      </c>
      <c r="G2017" t="s">
        <v>4422</v>
      </c>
      <c r="H2017" s="1">
        <v>1369.9</v>
      </c>
      <c r="I2017" t="s">
        <v>4479</v>
      </c>
      <c r="J2017" t="s">
        <v>4422</v>
      </c>
      <c r="K2017">
        <f t="shared" si="66"/>
        <v>0</v>
      </c>
      <c r="L2017" s="2">
        <f t="shared" si="67"/>
        <v>0</v>
      </c>
    </row>
    <row r="2018" spans="1:12" ht="24.75" customHeight="1">
      <c r="A2018" t="s">
        <v>654</v>
      </c>
      <c r="B2018" t="s">
        <v>655</v>
      </c>
      <c r="C2018" t="s">
        <v>4480</v>
      </c>
      <c r="D2018" t="s">
        <v>3882</v>
      </c>
      <c r="E2018" s="1">
        <v>19.37</v>
      </c>
      <c r="F2018" s="1">
        <v>18.63</v>
      </c>
      <c r="G2018" t="s">
        <v>4422</v>
      </c>
      <c r="H2018" s="1">
        <v>18.63</v>
      </c>
      <c r="I2018" t="s">
        <v>4481</v>
      </c>
      <c r="J2018" t="s">
        <v>4422</v>
      </c>
      <c r="K2018">
        <f t="shared" si="66"/>
        <v>0</v>
      </c>
      <c r="L2018" s="2">
        <f t="shared" si="67"/>
        <v>0</v>
      </c>
    </row>
    <row r="2019" spans="1:12" ht="24.75" customHeight="1">
      <c r="A2019" t="s">
        <v>4482</v>
      </c>
      <c r="B2019" t="s">
        <v>4483</v>
      </c>
      <c r="C2019" t="s">
        <v>4484</v>
      </c>
      <c r="D2019" t="s">
        <v>4485</v>
      </c>
      <c r="E2019" s="1">
        <v>23000</v>
      </c>
      <c r="F2019" s="1">
        <v>18852.46</v>
      </c>
      <c r="G2019" t="s">
        <v>4486</v>
      </c>
      <c r="H2019" s="1">
        <v>18852.46</v>
      </c>
      <c r="I2019" t="s">
        <v>4487</v>
      </c>
      <c r="J2019" t="s">
        <v>4422</v>
      </c>
      <c r="K2019">
        <f t="shared" si="66"/>
        <v>779</v>
      </c>
      <c r="L2019" s="2">
        <f t="shared" si="67"/>
        <v>14686066.34</v>
      </c>
    </row>
    <row r="2020" spans="1:12" ht="24.75" customHeight="1">
      <c r="A2020" t="s">
        <v>586</v>
      </c>
      <c r="B2020" t="s">
        <v>587</v>
      </c>
      <c r="C2020" t="s">
        <v>4488</v>
      </c>
      <c r="D2020" t="s">
        <v>4071</v>
      </c>
      <c r="E2020" s="1">
        <v>21.78</v>
      </c>
      <c r="F2020" s="1">
        <v>17.85</v>
      </c>
      <c r="G2020" t="s">
        <v>4489</v>
      </c>
      <c r="H2020" s="1">
        <v>17.85</v>
      </c>
      <c r="I2020" t="s">
        <v>4490</v>
      </c>
      <c r="J2020" t="s">
        <v>4422</v>
      </c>
      <c r="K2020">
        <f t="shared" si="66"/>
        <v>-6</v>
      </c>
      <c r="L2020" s="2">
        <f t="shared" si="67"/>
        <v>-107.10000000000001</v>
      </c>
    </row>
    <row r="2021" spans="1:12" ht="24.75" customHeight="1">
      <c r="A2021" t="s">
        <v>4491</v>
      </c>
      <c r="B2021" t="s">
        <v>4492</v>
      </c>
      <c r="C2021" t="s">
        <v>4493</v>
      </c>
      <c r="D2021" t="s">
        <v>3845</v>
      </c>
      <c r="E2021" s="1">
        <v>4880</v>
      </c>
      <c r="F2021" s="1">
        <v>4000</v>
      </c>
      <c r="G2021" t="s">
        <v>4239</v>
      </c>
      <c r="H2021" s="1">
        <v>4000</v>
      </c>
      <c r="I2021" t="s">
        <v>4494</v>
      </c>
      <c r="J2021" t="s">
        <v>4495</v>
      </c>
      <c r="K2021">
        <f t="shared" si="66"/>
        <v>10</v>
      </c>
      <c r="L2021" s="2">
        <f t="shared" si="67"/>
        <v>40000</v>
      </c>
    </row>
    <row r="2022" spans="1:12" ht="24.75" customHeight="1">
      <c r="A2022" t="s">
        <v>550</v>
      </c>
      <c r="B2022" t="s">
        <v>551</v>
      </c>
      <c r="C2022" t="s">
        <v>4496</v>
      </c>
      <c r="D2022" t="s">
        <v>3889</v>
      </c>
      <c r="E2022" s="1">
        <v>9534.43</v>
      </c>
      <c r="F2022" s="1">
        <v>7815.11</v>
      </c>
      <c r="G2022" t="s">
        <v>4277</v>
      </c>
      <c r="H2022" s="1">
        <v>7815.11</v>
      </c>
      <c r="I2022" t="s">
        <v>4497</v>
      </c>
      <c r="J2022" t="s">
        <v>4495</v>
      </c>
      <c r="K2022">
        <f t="shared" si="66"/>
        <v>8</v>
      </c>
      <c r="L2022" s="2">
        <f t="shared" si="67"/>
        <v>62520.88</v>
      </c>
    </row>
    <row r="2023" spans="1:12" ht="24.75" customHeight="1">
      <c r="A2023" t="s">
        <v>550</v>
      </c>
      <c r="B2023" t="s">
        <v>551</v>
      </c>
      <c r="C2023" t="s">
        <v>4498</v>
      </c>
      <c r="D2023" t="s">
        <v>3889</v>
      </c>
      <c r="E2023" s="1">
        <v>240.57</v>
      </c>
      <c r="F2023" s="1">
        <v>197.19</v>
      </c>
      <c r="G2023" t="s">
        <v>4277</v>
      </c>
      <c r="H2023" s="1">
        <v>197.19</v>
      </c>
      <c r="I2023" t="s">
        <v>4499</v>
      </c>
      <c r="J2023" t="s">
        <v>4495</v>
      </c>
      <c r="K2023">
        <f t="shared" si="66"/>
        <v>8</v>
      </c>
      <c r="L2023" s="2">
        <f t="shared" si="67"/>
        <v>1577.52</v>
      </c>
    </row>
    <row r="2024" spans="1:12" ht="24.75" customHeight="1">
      <c r="A2024" t="s">
        <v>550</v>
      </c>
      <c r="B2024" t="s">
        <v>551</v>
      </c>
      <c r="C2024" t="s">
        <v>4500</v>
      </c>
      <c r="D2024" t="s">
        <v>3889</v>
      </c>
      <c r="E2024" s="1">
        <v>235.91</v>
      </c>
      <c r="F2024" s="1">
        <v>193.37</v>
      </c>
      <c r="G2024" t="s">
        <v>4277</v>
      </c>
      <c r="H2024" s="1">
        <v>193.37</v>
      </c>
      <c r="I2024" t="s">
        <v>4501</v>
      </c>
      <c r="J2024" t="s">
        <v>4495</v>
      </c>
      <c r="K2024">
        <f t="shared" si="66"/>
        <v>8</v>
      </c>
      <c r="L2024" s="2">
        <f t="shared" si="67"/>
        <v>1546.96</v>
      </c>
    </row>
    <row r="2025" spans="1:12" ht="24.75" customHeight="1">
      <c r="A2025" t="s">
        <v>550</v>
      </c>
      <c r="B2025" t="s">
        <v>551</v>
      </c>
      <c r="C2025" t="s">
        <v>4502</v>
      </c>
      <c r="D2025" t="s">
        <v>3947</v>
      </c>
      <c r="E2025" s="1">
        <v>632.39</v>
      </c>
      <c r="F2025" s="1">
        <v>518.35</v>
      </c>
      <c r="G2025" t="s">
        <v>4422</v>
      </c>
      <c r="H2025" s="1">
        <v>518.35</v>
      </c>
      <c r="I2025" t="s">
        <v>4503</v>
      </c>
      <c r="J2025" t="s">
        <v>4495</v>
      </c>
      <c r="K2025">
        <f t="shared" si="66"/>
        <v>4</v>
      </c>
      <c r="L2025" s="2">
        <f t="shared" si="67"/>
        <v>2073.4</v>
      </c>
    </row>
    <row r="2026" spans="1:12" ht="24.75" customHeight="1">
      <c r="A2026" t="s">
        <v>550</v>
      </c>
      <c r="B2026" t="s">
        <v>551</v>
      </c>
      <c r="C2026" t="s">
        <v>4504</v>
      </c>
      <c r="D2026" t="s">
        <v>4107</v>
      </c>
      <c r="E2026" s="1">
        <v>17.74</v>
      </c>
      <c r="F2026" s="1">
        <v>14.54</v>
      </c>
      <c r="G2026" t="s">
        <v>4422</v>
      </c>
      <c r="H2026" s="1">
        <v>14.54</v>
      </c>
      <c r="I2026" t="s">
        <v>4505</v>
      </c>
      <c r="J2026" t="s">
        <v>4495</v>
      </c>
      <c r="K2026">
        <f t="shared" si="66"/>
        <v>4</v>
      </c>
      <c r="L2026" s="2">
        <f t="shared" si="67"/>
        <v>58.16</v>
      </c>
    </row>
    <row r="2027" spans="1:12" ht="24.75" customHeight="1">
      <c r="A2027" t="s">
        <v>550</v>
      </c>
      <c r="B2027" t="s">
        <v>551</v>
      </c>
      <c r="C2027" t="s">
        <v>4506</v>
      </c>
      <c r="D2027" t="s">
        <v>4071</v>
      </c>
      <c r="E2027" s="1">
        <v>628.67</v>
      </c>
      <c r="F2027" s="1">
        <v>515.3</v>
      </c>
      <c r="G2027" t="s">
        <v>4507</v>
      </c>
      <c r="H2027" s="1">
        <v>515.3</v>
      </c>
      <c r="I2027" t="s">
        <v>4508</v>
      </c>
      <c r="J2027" t="s">
        <v>4495</v>
      </c>
      <c r="K2027">
        <f t="shared" si="66"/>
        <v>3</v>
      </c>
      <c r="L2027" s="2">
        <f t="shared" si="67"/>
        <v>1545.8999999999999</v>
      </c>
    </row>
    <row r="2028" spans="1:12" ht="24.75" customHeight="1">
      <c r="A2028" t="s">
        <v>550</v>
      </c>
      <c r="B2028" t="s">
        <v>551</v>
      </c>
      <c r="C2028" t="s">
        <v>4509</v>
      </c>
      <c r="D2028" t="s">
        <v>4074</v>
      </c>
      <c r="E2028" s="1">
        <v>1058.96</v>
      </c>
      <c r="F2028" s="1">
        <v>868</v>
      </c>
      <c r="G2028" t="s">
        <v>4461</v>
      </c>
      <c r="H2028" s="1">
        <v>868</v>
      </c>
      <c r="I2028" t="s">
        <v>4510</v>
      </c>
      <c r="J2028" t="s">
        <v>4495</v>
      </c>
      <c r="K2028">
        <f t="shared" si="66"/>
        <v>2</v>
      </c>
      <c r="L2028" s="2">
        <f t="shared" si="67"/>
        <v>1736</v>
      </c>
    </row>
    <row r="2029" spans="1:12" ht="24.75" customHeight="1">
      <c r="A2029" t="s">
        <v>550</v>
      </c>
      <c r="B2029" t="s">
        <v>551</v>
      </c>
      <c r="C2029" t="s">
        <v>4511</v>
      </c>
      <c r="D2029" t="s">
        <v>4074</v>
      </c>
      <c r="E2029" s="1">
        <v>144.4</v>
      </c>
      <c r="F2029" s="1">
        <v>118.36</v>
      </c>
      <c r="G2029" t="s">
        <v>4461</v>
      </c>
      <c r="H2029" s="1">
        <v>118.36</v>
      </c>
      <c r="I2029" t="s">
        <v>4512</v>
      </c>
      <c r="J2029" t="s">
        <v>4495</v>
      </c>
      <c r="K2029">
        <f t="shared" si="66"/>
        <v>2</v>
      </c>
      <c r="L2029" s="2">
        <f t="shared" si="67"/>
        <v>236.72</v>
      </c>
    </row>
    <row r="2030" spans="1:12" ht="24.75" customHeight="1">
      <c r="A2030" t="s">
        <v>797</v>
      </c>
      <c r="B2030" t="s">
        <v>798</v>
      </c>
      <c r="C2030" t="s">
        <v>297</v>
      </c>
      <c r="D2030" t="s">
        <v>3747</v>
      </c>
      <c r="E2030" s="1">
        <v>590</v>
      </c>
      <c r="F2030" s="1">
        <v>472</v>
      </c>
      <c r="G2030" t="s">
        <v>4513</v>
      </c>
      <c r="H2030" s="1">
        <v>472</v>
      </c>
      <c r="I2030" t="s">
        <v>4514</v>
      </c>
      <c r="J2030" t="s">
        <v>4515</v>
      </c>
      <c r="K2030">
        <f t="shared" si="66"/>
        <v>16</v>
      </c>
      <c r="L2030" s="2">
        <f t="shared" si="67"/>
        <v>7552</v>
      </c>
    </row>
    <row r="2031" spans="1:12" ht="24.75" customHeight="1">
      <c r="A2031" t="s">
        <v>44</v>
      </c>
      <c r="B2031" t="s">
        <v>45</v>
      </c>
      <c r="C2031" t="s">
        <v>4516</v>
      </c>
      <c r="D2031" t="s">
        <v>4074</v>
      </c>
      <c r="E2031" s="1">
        <v>38.08</v>
      </c>
      <c r="F2031" s="1">
        <v>36.62</v>
      </c>
      <c r="G2031" t="s">
        <v>4515</v>
      </c>
      <c r="H2031" s="1">
        <v>36.62</v>
      </c>
      <c r="I2031" t="s">
        <v>4517</v>
      </c>
      <c r="J2031" t="s">
        <v>4515</v>
      </c>
      <c r="K2031">
        <f t="shared" si="66"/>
        <v>0</v>
      </c>
      <c r="L2031" s="2">
        <f t="shared" si="67"/>
        <v>0</v>
      </c>
    </row>
    <row r="2032" spans="1:12" ht="24.75" customHeight="1">
      <c r="A2032" t="s">
        <v>89</v>
      </c>
      <c r="B2032" t="s">
        <v>90</v>
      </c>
      <c r="C2032" t="s">
        <v>4518</v>
      </c>
      <c r="D2032" t="s">
        <v>4105</v>
      </c>
      <c r="E2032" s="1">
        <v>288.14</v>
      </c>
      <c r="F2032" s="1">
        <v>236.18</v>
      </c>
      <c r="G2032" t="s">
        <v>4519</v>
      </c>
      <c r="H2032" s="1">
        <v>236.18</v>
      </c>
      <c r="I2032" t="s">
        <v>4520</v>
      </c>
      <c r="J2032" t="s">
        <v>4515</v>
      </c>
      <c r="K2032">
        <f t="shared" si="66"/>
        <v>-5</v>
      </c>
      <c r="L2032" s="2">
        <f t="shared" si="67"/>
        <v>-1180.9</v>
      </c>
    </row>
    <row r="2033" spans="1:12" ht="24.75" customHeight="1">
      <c r="A2033" t="s">
        <v>286</v>
      </c>
      <c r="B2033" t="s">
        <v>287</v>
      </c>
      <c r="C2033" t="s">
        <v>4521</v>
      </c>
      <c r="D2033" t="s">
        <v>4074</v>
      </c>
      <c r="E2033" s="1">
        <v>1546.62</v>
      </c>
      <c r="F2033" s="1">
        <v>1487.09</v>
      </c>
      <c r="G2033" t="s">
        <v>4515</v>
      </c>
      <c r="H2033" s="1">
        <v>1487.09</v>
      </c>
      <c r="I2033" t="s">
        <v>4522</v>
      </c>
      <c r="J2033" t="s">
        <v>4515</v>
      </c>
      <c r="K2033">
        <f t="shared" si="66"/>
        <v>0</v>
      </c>
      <c r="L2033" s="2">
        <f t="shared" si="67"/>
        <v>0</v>
      </c>
    </row>
    <row r="2034" spans="1:12" ht="24.75" customHeight="1">
      <c r="A2034" t="s">
        <v>286</v>
      </c>
      <c r="B2034" t="s">
        <v>287</v>
      </c>
      <c r="C2034" t="s">
        <v>4523</v>
      </c>
      <c r="D2034" t="s">
        <v>4084</v>
      </c>
      <c r="E2034" s="1">
        <v>522.29</v>
      </c>
      <c r="F2034" s="1">
        <v>502.2</v>
      </c>
      <c r="G2034" t="s">
        <v>4524</v>
      </c>
      <c r="H2034" s="1">
        <v>502.2</v>
      </c>
      <c r="I2034" t="s">
        <v>4525</v>
      </c>
      <c r="J2034" t="s">
        <v>4515</v>
      </c>
      <c r="K2034">
        <f t="shared" si="66"/>
        <v>-1</v>
      </c>
      <c r="L2034" s="2">
        <f t="shared" si="67"/>
        <v>-502.2</v>
      </c>
    </row>
    <row r="2035" spans="1:12" ht="24.75" customHeight="1">
      <c r="A2035" t="s">
        <v>286</v>
      </c>
      <c r="B2035" t="s">
        <v>287</v>
      </c>
      <c r="C2035" t="s">
        <v>4526</v>
      </c>
      <c r="D2035" t="s">
        <v>4084</v>
      </c>
      <c r="E2035" s="1">
        <v>912.8</v>
      </c>
      <c r="F2035" s="1">
        <v>748.2</v>
      </c>
      <c r="G2035" t="s">
        <v>4524</v>
      </c>
      <c r="H2035" s="1">
        <v>748.2</v>
      </c>
      <c r="I2035" t="s">
        <v>4527</v>
      </c>
      <c r="J2035" t="s">
        <v>4515</v>
      </c>
      <c r="K2035">
        <f t="shared" si="66"/>
        <v>-1</v>
      </c>
      <c r="L2035" s="2">
        <f t="shared" si="67"/>
        <v>-748.2</v>
      </c>
    </row>
    <row r="2036" spans="1:12" ht="24.75" customHeight="1">
      <c r="A2036" t="s">
        <v>178</v>
      </c>
      <c r="B2036" t="s">
        <v>179</v>
      </c>
      <c r="C2036" t="s">
        <v>4528</v>
      </c>
      <c r="D2036" t="s">
        <v>4105</v>
      </c>
      <c r="E2036" s="1">
        <v>756.4</v>
      </c>
      <c r="F2036" s="1">
        <v>620</v>
      </c>
      <c r="G2036" t="s">
        <v>4519</v>
      </c>
      <c r="H2036" s="1">
        <v>620</v>
      </c>
      <c r="I2036" t="s">
        <v>4529</v>
      </c>
      <c r="J2036" t="s">
        <v>4515</v>
      </c>
      <c r="K2036">
        <f t="shared" si="66"/>
        <v>-5</v>
      </c>
      <c r="L2036" s="2">
        <f t="shared" si="67"/>
        <v>-3100</v>
      </c>
    </row>
    <row r="2037" spans="1:12" ht="24.75" customHeight="1">
      <c r="A2037" t="s">
        <v>198</v>
      </c>
      <c r="B2037" t="s">
        <v>199</v>
      </c>
      <c r="C2037" t="s">
        <v>4530</v>
      </c>
      <c r="D2037" t="s">
        <v>4105</v>
      </c>
      <c r="E2037" s="1">
        <v>2623</v>
      </c>
      <c r="F2037" s="1">
        <v>2150</v>
      </c>
      <c r="G2037" t="s">
        <v>4519</v>
      </c>
      <c r="H2037" s="1">
        <v>2150</v>
      </c>
      <c r="I2037" t="s">
        <v>4531</v>
      </c>
      <c r="J2037" t="s">
        <v>4515</v>
      </c>
      <c r="K2037">
        <f t="shared" si="66"/>
        <v>-5</v>
      </c>
      <c r="L2037" s="2">
        <f t="shared" si="67"/>
        <v>-10750</v>
      </c>
    </row>
    <row r="2038" spans="1:12" ht="24.75" customHeight="1">
      <c r="A2038" t="s">
        <v>198</v>
      </c>
      <c r="B2038" t="s">
        <v>199</v>
      </c>
      <c r="C2038" t="s">
        <v>4532</v>
      </c>
      <c r="D2038" t="s">
        <v>4105</v>
      </c>
      <c r="E2038" s="1">
        <v>258.88</v>
      </c>
      <c r="F2038" s="1">
        <v>212.2</v>
      </c>
      <c r="G2038" t="s">
        <v>4519</v>
      </c>
      <c r="H2038" s="1">
        <v>212.2</v>
      </c>
      <c r="I2038" t="s">
        <v>4533</v>
      </c>
      <c r="J2038" t="s">
        <v>4515</v>
      </c>
      <c r="K2038">
        <f t="shared" si="66"/>
        <v>-5</v>
      </c>
      <c r="L2038" s="2">
        <f t="shared" si="67"/>
        <v>-1061</v>
      </c>
    </row>
    <row r="2039" spans="1:12" ht="24.75" customHeight="1">
      <c r="A2039" t="s">
        <v>198</v>
      </c>
      <c r="B2039" t="s">
        <v>199</v>
      </c>
      <c r="C2039" t="s">
        <v>4534</v>
      </c>
      <c r="D2039" t="s">
        <v>4105</v>
      </c>
      <c r="E2039" s="1">
        <v>153.44</v>
      </c>
      <c r="F2039" s="1">
        <v>125.77</v>
      </c>
      <c r="G2039" t="s">
        <v>4519</v>
      </c>
      <c r="H2039" s="1">
        <v>125.77</v>
      </c>
      <c r="I2039" t="s">
        <v>4535</v>
      </c>
      <c r="J2039" t="s">
        <v>4515</v>
      </c>
      <c r="K2039">
        <f t="shared" si="66"/>
        <v>-5</v>
      </c>
      <c r="L2039" s="2">
        <f t="shared" si="67"/>
        <v>-628.85</v>
      </c>
    </row>
    <row r="2040" spans="1:12" ht="24.75" customHeight="1">
      <c r="A2040" t="s">
        <v>198</v>
      </c>
      <c r="B2040" t="s">
        <v>199</v>
      </c>
      <c r="C2040" t="s">
        <v>4536</v>
      </c>
      <c r="D2040" t="s">
        <v>4537</v>
      </c>
      <c r="E2040" s="1">
        <v>1157.01</v>
      </c>
      <c r="F2040" s="1">
        <v>948.37</v>
      </c>
      <c r="G2040" t="s">
        <v>4538</v>
      </c>
      <c r="H2040" s="1">
        <v>948.37</v>
      </c>
      <c r="I2040" t="s">
        <v>4539</v>
      </c>
      <c r="J2040" t="s">
        <v>4515</v>
      </c>
      <c r="K2040">
        <f t="shared" si="66"/>
        <v>-6</v>
      </c>
      <c r="L2040" s="2">
        <f t="shared" si="67"/>
        <v>-5690.22</v>
      </c>
    </row>
    <row r="2041" spans="1:12" ht="24.75" customHeight="1">
      <c r="A2041" t="s">
        <v>198</v>
      </c>
      <c r="B2041" t="s">
        <v>199</v>
      </c>
      <c r="C2041" t="s">
        <v>4540</v>
      </c>
      <c r="D2041" t="s">
        <v>4537</v>
      </c>
      <c r="E2041" s="1">
        <v>639.8</v>
      </c>
      <c r="F2041" s="1">
        <v>524.43</v>
      </c>
      <c r="G2041" t="s">
        <v>4538</v>
      </c>
      <c r="H2041" s="1">
        <v>524.43</v>
      </c>
      <c r="I2041" t="s">
        <v>4541</v>
      </c>
      <c r="J2041" t="s">
        <v>4515</v>
      </c>
      <c r="K2041">
        <f t="shared" si="66"/>
        <v>-6</v>
      </c>
      <c r="L2041" s="2">
        <f t="shared" si="67"/>
        <v>-3146.58</v>
      </c>
    </row>
    <row r="2042" spans="1:12" ht="24.75" customHeight="1">
      <c r="A2042" t="s">
        <v>4542</v>
      </c>
      <c r="B2042" t="s">
        <v>4543</v>
      </c>
      <c r="C2042" t="s">
        <v>4544</v>
      </c>
      <c r="D2042" t="s">
        <v>3889</v>
      </c>
      <c r="E2042" s="1">
        <v>5925.12</v>
      </c>
      <c r="F2042" s="1">
        <v>4786.06</v>
      </c>
      <c r="G2042" t="s">
        <v>4524</v>
      </c>
      <c r="H2042" s="1">
        <v>4786.06</v>
      </c>
      <c r="I2042" t="s">
        <v>4545</v>
      </c>
      <c r="J2042" t="s">
        <v>4515</v>
      </c>
      <c r="K2042">
        <f t="shared" si="66"/>
        <v>-1</v>
      </c>
      <c r="L2042" s="2">
        <f t="shared" si="67"/>
        <v>-4786.06</v>
      </c>
    </row>
    <row r="2043" spans="1:12" ht="24.75" customHeight="1">
      <c r="A2043" t="s">
        <v>348</v>
      </c>
      <c r="B2043" t="s">
        <v>349</v>
      </c>
      <c r="C2043" t="s">
        <v>4546</v>
      </c>
      <c r="D2043" t="s">
        <v>4537</v>
      </c>
      <c r="E2043" s="1">
        <v>1746.16</v>
      </c>
      <c r="F2043" s="1">
        <v>1679</v>
      </c>
      <c r="G2043" t="s">
        <v>4538</v>
      </c>
      <c r="H2043" s="1">
        <v>1679</v>
      </c>
      <c r="I2043" t="s">
        <v>4547</v>
      </c>
      <c r="J2043" t="s">
        <v>4515</v>
      </c>
      <c r="K2043">
        <f t="shared" si="66"/>
        <v>-6</v>
      </c>
      <c r="L2043" s="2">
        <f t="shared" si="67"/>
        <v>-10074</v>
      </c>
    </row>
    <row r="2044" spans="1:12" ht="24.75" customHeight="1">
      <c r="A2044" t="s">
        <v>348</v>
      </c>
      <c r="B2044" t="s">
        <v>349</v>
      </c>
      <c r="C2044" t="s">
        <v>4548</v>
      </c>
      <c r="D2044" t="s">
        <v>4537</v>
      </c>
      <c r="E2044" s="1">
        <v>296.61</v>
      </c>
      <c r="F2044" s="1">
        <v>285.2</v>
      </c>
      <c r="G2044" t="s">
        <v>4538</v>
      </c>
      <c r="H2044" s="1">
        <v>285.2</v>
      </c>
      <c r="I2044" t="s">
        <v>4549</v>
      </c>
      <c r="J2044" t="s">
        <v>4515</v>
      </c>
      <c r="K2044">
        <f t="shared" si="66"/>
        <v>-6</v>
      </c>
      <c r="L2044" s="2">
        <f t="shared" si="67"/>
        <v>-1711.1999999999998</v>
      </c>
    </row>
    <row r="2045" spans="1:12" ht="24.75" customHeight="1">
      <c r="A2045" t="s">
        <v>117</v>
      </c>
      <c r="B2045" t="s">
        <v>118</v>
      </c>
      <c r="C2045" t="s">
        <v>4550</v>
      </c>
      <c r="D2045" t="s">
        <v>3184</v>
      </c>
      <c r="E2045" s="1">
        <v>2684.33</v>
      </c>
      <c r="F2045" s="1">
        <v>2668.17</v>
      </c>
      <c r="G2045" t="s">
        <v>4551</v>
      </c>
      <c r="H2045" s="1">
        <v>2668.17</v>
      </c>
      <c r="I2045" t="s">
        <v>4552</v>
      </c>
      <c r="J2045" t="s">
        <v>4524</v>
      </c>
      <c r="K2045">
        <f t="shared" si="66"/>
        <v>30</v>
      </c>
      <c r="L2045" s="2">
        <f t="shared" si="67"/>
        <v>80045.1</v>
      </c>
    </row>
    <row r="2046" spans="1:12" ht="24.75" customHeight="1">
      <c r="A2046" t="s">
        <v>117</v>
      </c>
      <c r="B2046" t="s">
        <v>118</v>
      </c>
      <c r="C2046" t="s">
        <v>4553</v>
      </c>
      <c r="D2046" t="s">
        <v>3184</v>
      </c>
      <c r="E2046" s="1">
        <v>13468.96</v>
      </c>
      <c r="F2046" s="1">
        <v>13389.18</v>
      </c>
      <c r="G2046" t="s">
        <v>4551</v>
      </c>
      <c r="H2046" s="1">
        <v>13389.18</v>
      </c>
      <c r="I2046" t="s">
        <v>4554</v>
      </c>
      <c r="J2046" t="s">
        <v>4524</v>
      </c>
      <c r="K2046">
        <f t="shared" si="66"/>
        <v>30</v>
      </c>
      <c r="L2046" s="2">
        <f t="shared" si="67"/>
        <v>401675.4</v>
      </c>
    </row>
    <row r="2047" spans="1:12" ht="24.75" customHeight="1">
      <c r="A2047" t="s">
        <v>117</v>
      </c>
      <c r="B2047" t="s">
        <v>118</v>
      </c>
      <c r="C2047" t="s">
        <v>4555</v>
      </c>
      <c r="D2047" t="s">
        <v>3184</v>
      </c>
      <c r="E2047" s="1">
        <v>14368.89</v>
      </c>
      <c r="F2047" s="1">
        <v>14285.45</v>
      </c>
      <c r="G2047" t="s">
        <v>4551</v>
      </c>
      <c r="H2047" s="1">
        <v>14285.45</v>
      </c>
      <c r="I2047" t="s">
        <v>4556</v>
      </c>
      <c r="J2047" t="s">
        <v>4524</v>
      </c>
      <c r="K2047">
        <f t="shared" si="66"/>
        <v>30</v>
      </c>
      <c r="L2047" s="2">
        <f t="shared" si="67"/>
        <v>428563.5</v>
      </c>
    </row>
    <row r="2048" spans="1:12" ht="24.75" customHeight="1">
      <c r="A2048" t="s">
        <v>117</v>
      </c>
      <c r="B2048" t="s">
        <v>118</v>
      </c>
      <c r="C2048" t="s">
        <v>4557</v>
      </c>
      <c r="D2048" t="s">
        <v>3184</v>
      </c>
      <c r="E2048" s="1">
        <v>2952.5</v>
      </c>
      <c r="F2048" s="1">
        <v>2936.66</v>
      </c>
      <c r="G2048" t="s">
        <v>4551</v>
      </c>
      <c r="H2048" s="1">
        <v>2936.66</v>
      </c>
      <c r="I2048" t="s">
        <v>4558</v>
      </c>
      <c r="J2048" t="s">
        <v>4524</v>
      </c>
      <c r="K2048">
        <f t="shared" si="66"/>
        <v>30</v>
      </c>
      <c r="L2048" s="2">
        <f t="shared" si="67"/>
        <v>88099.79999999999</v>
      </c>
    </row>
    <row r="2049" spans="1:12" ht="24.75" customHeight="1">
      <c r="A2049" t="s">
        <v>117</v>
      </c>
      <c r="B2049" t="s">
        <v>118</v>
      </c>
      <c r="C2049" t="s">
        <v>4559</v>
      </c>
      <c r="D2049" t="s">
        <v>3184</v>
      </c>
      <c r="E2049" s="1">
        <v>33468.6</v>
      </c>
      <c r="F2049" s="1">
        <v>33267.03</v>
      </c>
      <c r="G2049" t="s">
        <v>4551</v>
      </c>
      <c r="H2049" s="1">
        <v>33267.03</v>
      </c>
      <c r="I2049" t="s">
        <v>4560</v>
      </c>
      <c r="J2049" t="s">
        <v>4524</v>
      </c>
      <c r="K2049">
        <f t="shared" si="66"/>
        <v>30</v>
      </c>
      <c r="L2049" s="2">
        <f t="shared" si="67"/>
        <v>998010.8999999999</v>
      </c>
    </row>
    <row r="2050" spans="1:12" ht="24.75" customHeight="1">
      <c r="A2050" t="s">
        <v>117</v>
      </c>
      <c r="B2050" t="s">
        <v>118</v>
      </c>
      <c r="C2050" t="s">
        <v>4561</v>
      </c>
      <c r="D2050" t="s">
        <v>3184</v>
      </c>
      <c r="E2050" s="1">
        <v>18723.12</v>
      </c>
      <c r="F2050" s="1">
        <v>18613.28</v>
      </c>
      <c r="G2050" t="s">
        <v>4551</v>
      </c>
      <c r="H2050" s="1">
        <v>18613.28</v>
      </c>
      <c r="I2050" t="s">
        <v>4562</v>
      </c>
      <c r="J2050" t="s">
        <v>4524</v>
      </c>
      <c r="K2050">
        <f t="shared" si="66"/>
        <v>30</v>
      </c>
      <c r="L2050" s="2">
        <f t="shared" si="67"/>
        <v>558398.3999999999</v>
      </c>
    </row>
    <row r="2051" spans="1:12" ht="24.75" customHeight="1">
      <c r="A2051" t="s">
        <v>117</v>
      </c>
      <c r="B2051" t="s">
        <v>118</v>
      </c>
      <c r="C2051" t="s">
        <v>4563</v>
      </c>
      <c r="D2051" t="s">
        <v>3184</v>
      </c>
      <c r="E2051" s="1">
        <v>6614.89</v>
      </c>
      <c r="F2051" s="1">
        <v>6571.59</v>
      </c>
      <c r="G2051" t="s">
        <v>4551</v>
      </c>
      <c r="H2051" s="1">
        <v>6571.59</v>
      </c>
      <c r="I2051" t="s">
        <v>4564</v>
      </c>
      <c r="J2051" t="s">
        <v>4524</v>
      </c>
      <c r="K2051">
        <f t="shared" si="66"/>
        <v>30</v>
      </c>
      <c r="L2051" s="2">
        <f t="shared" si="67"/>
        <v>197147.7</v>
      </c>
    </row>
    <row r="2052" spans="1:12" ht="24.75" customHeight="1">
      <c r="A2052" t="s">
        <v>117</v>
      </c>
      <c r="B2052" t="s">
        <v>118</v>
      </c>
      <c r="C2052" t="s">
        <v>4565</v>
      </c>
      <c r="D2052" t="s">
        <v>3184</v>
      </c>
      <c r="E2052" s="1">
        <v>3374.95</v>
      </c>
      <c r="F2052" s="1">
        <v>3357.92</v>
      </c>
      <c r="G2052" t="s">
        <v>4551</v>
      </c>
      <c r="H2052" s="1">
        <v>3357.92</v>
      </c>
      <c r="I2052" t="s">
        <v>4566</v>
      </c>
      <c r="J2052" t="s">
        <v>4524</v>
      </c>
      <c r="K2052">
        <f t="shared" si="66"/>
        <v>30</v>
      </c>
      <c r="L2052" s="2">
        <f t="shared" si="67"/>
        <v>100737.6</v>
      </c>
    </row>
    <row r="2053" spans="1:12" ht="24.75" customHeight="1">
      <c r="A2053" t="s">
        <v>117</v>
      </c>
      <c r="B2053" t="s">
        <v>118</v>
      </c>
      <c r="C2053" t="s">
        <v>4567</v>
      </c>
      <c r="D2053" t="s">
        <v>3184</v>
      </c>
      <c r="E2053" s="1">
        <v>14138.33</v>
      </c>
      <c r="F2053" s="1">
        <v>14053.56</v>
      </c>
      <c r="G2053" t="s">
        <v>4551</v>
      </c>
      <c r="H2053" s="1">
        <v>14053.56</v>
      </c>
      <c r="I2053" t="s">
        <v>4568</v>
      </c>
      <c r="J2053" t="s">
        <v>4524</v>
      </c>
      <c r="K2053">
        <f t="shared" si="66"/>
        <v>30</v>
      </c>
      <c r="L2053" s="2">
        <f t="shared" si="67"/>
        <v>421606.8</v>
      </c>
    </row>
    <row r="2054" spans="1:12" ht="24.75" customHeight="1">
      <c r="A2054" t="s">
        <v>117</v>
      </c>
      <c r="B2054" t="s">
        <v>118</v>
      </c>
      <c r="C2054" t="s">
        <v>4569</v>
      </c>
      <c r="D2054" t="s">
        <v>3184</v>
      </c>
      <c r="E2054" s="1">
        <v>9177.84</v>
      </c>
      <c r="F2054" s="1">
        <v>9122.57</v>
      </c>
      <c r="G2054" t="s">
        <v>4551</v>
      </c>
      <c r="H2054" s="1">
        <v>9122.57</v>
      </c>
      <c r="I2054" t="s">
        <v>4570</v>
      </c>
      <c r="J2054" t="s">
        <v>4524</v>
      </c>
      <c r="K2054">
        <f t="shared" si="66"/>
        <v>30</v>
      </c>
      <c r="L2054" s="2">
        <f t="shared" si="67"/>
        <v>273677.1</v>
      </c>
    </row>
    <row r="2055" spans="1:12" ht="24.75" customHeight="1">
      <c r="A2055" t="s">
        <v>117</v>
      </c>
      <c r="B2055" t="s">
        <v>118</v>
      </c>
      <c r="C2055" t="s">
        <v>4571</v>
      </c>
      <c r="D2055" t="s">
        <v>3184</v>
      </c>
      <c r="E2055" s="1">
        <v>20043.73</v>
      </c>
      <c r="F2055" s="1">
        <v>19933.22</v>
      </c>
      <c r="G2055" t="s">
        <v>4551</v>
      </c>
      <c r="H2055" s="1">
        <v>19933.22</v>
      </c>
      <c r="I2055" t="s">
        <v>4572</v>
      </c>
      <c r="J2055" t="s">
        <v>4524</v>
      </c>
      <c r="K2055">
        <f t="shared" si="66"/>
        <v>30</v>
      </c>
      <c r="L2055" s="2">
        <f t="shared" si="67"/>
        <v>597996.6000000001</v>
      </c>
    </row>
    <row r="2056" spans="1:12" ht="24.75" customHeight="1">
      <c r="A2056" t="s">
        <v>117</v>
      </c>
      <c r="B2056" t="s">
        <v>118</v>
      </c>
      <c r="C2056" t="s">
        <v>4573</v>
      </c>
      <c r="D2056" t="s">
        <v>3184</v>
      </c>
      <c r="E2056" s="1">
        <v>5339.96</v>
      </c>
      <c r="F2056" s="1">
        <v>5306.12</v>
      </c>
      <c r="G2056" t="s">
        <v>4551</v>
      </c>
      <c r="H2056" s="1">
        <v>5306.12</v>
      </c>
      <c r="I2056" t="s">
        <v>4574</v>
      </c>
      <c r="J2056" t="s">
        <v>4524</v>
      </c>
      <c r="K2056">
        <f t="shared" si="66"/>
        <v>30</v>
      </c>
      <c r="L2056" s="2">
        <f t="shared" si="67"/>
        <v>159183.6</v>
      </c>
    </row>
    <row r="2057" spans="1:12" ht="24.75" customHeight="1">
      <c r="A2057" t="s">
        <v>117</v>
      </c>
      <c r="B2057" t="s">
        <v>118</v>
      </c>
      <c r="C2057" t="s">
        <v>4575</v>
      </c>
      <c r="D2057" t="s">
        <v>3184</v>
      </c>
      <c r="E2057" s="1">
        <v>15658.04</v>
      </c>
      <c r="F2057" s="1">
        <v>15564.58</v>
      </c>
      <c r="G2057" t="s">
        <v>4551</v>
      </c>
      <c r="H2057" s="1">
        <v>15564.58</v>
      </c>
      <c r="I2057" t="s">
        <v>4576</v>
      </c>
      <c r="J2057" t="s">
        <v>4524</v>
      </c>
      <c r="K2057">
        <f t="shared" si="66"/>
        <v>30</v>
      </c>
      <c r="L2057" s="2">
        <f t="shared" si="67"/>
        <v>466937.4</v>
      </c>
    </row>
    <row r="2058" spans="1:12" ht="24.75" customHeight="1">
      <c r="A2058" t="s">
        <v>117</v>
      </c>
      <c r="B2058" t="s">
        <v>118</v>
      </c>
      <c r="C2058" t="s">
        <v>4577</v>
      </c>
      <c r="D2058" t="s">
        <v>3184</v>
      </c>
      <c r="E2058" s="1">
        <v>19569.23</v>
      </c>
      <c r="F2058" s="1">
        <v>19455.28</v>
      </c>
      <c r="G2058" t="s">
        <v>4551</v>
      </c>
      <c r="H2058" s="1">
        <v>19455.28</v>
      </c>
      <c r="I2058" t="s">
        <v>4578</v>
      </c>
      <c r="J2058" t="s">
        <v>4524</v>
      </c>
      <c r="K2058">
        <f t="shared" si="66"/>
        <v>30</v>
      </c>
      <c r="L2058" s="2">
        <f t="shared" si="67"/>
        <v>583658.3999999999</v>
      </c>
    </row>
    <row r="2059" spans="1:12" ht="24.75" customHeight="1">
      <c r="A2059" t="s">
        <v>117</v>
      </c>
      <c r="B2059" t="s">
        <v>118</v>
      </c>
      <c r="C2059" t="s">
        <v>4579</v>
      </c>
      <c r="D2059" t="s">
        <v>3184</v>
      </c>
      <c r="E2059" s="1">
        <v>23427.33</v>
      </c>
      <c r="F2059" s="1">
        <v>23292.05</v>
      </c>
      <c r="G2059" t="s">
        <v>4551</v>
      </c>
      <c r="H2059" s="1">
        <v>23292.05</v>
      </c>
      <c r="I2059" t="s">
        <v>4580</v>
      </c>
      <c r="J2059" t="s">
        <v>4524</v>
      </c>
      <c r="K2059">
        <f t="shared" si="66"/>
        <v>30</v>
      </c>
      <c r="L2059" s="2">
        <f t="shared" si="67"/>
        <v>698761.5</v>
      </c>
    </row>
    <row r="2060" spans="1:12" ht="24.75" customHeight="1">
      <c r="A2060" t="s">
        <v>117</v>
      </c>
      <c r="B2060" t="s">
        <v>118</v>
      </c>
      <c r="C2060" t="s">
        <v>4581</v>
      </c>
      <c r="D2060" t="s">
        <v>3184</v>
      </c>
      <c r="E2060" s="1">
        <v>13255.09</v>
      </c>
      <c r="F2060" s="1">
        <v>13174.23</v>
      </c>
      <c r="G2060" t="s">
        <v>4551</v>
      </c>
      <c r="H2060" s="1">
        <v>13174.23</v>
      </c>
      <c r="I2060" t="s">
        <v>4582</v>
      </c>
      <c r="J2060" t="s">
        <v>4524</v>
      </c>
      <c r="K2060">
        <f t="shared" si="66"/>
        <v>30</v>
      </c>
      <c r="L2060" s="2">
        <f t="shared" si="67"/>
        <v>395226.89999999997</v>
      </c>
    </row>
    <row r="2061" spans="1:12" ht="24.75" customHeight="1">
      <c r="A2061" t="s">
        <v>117</v>
      </c>
      <c r="B2061" t="s">
        <v>118</v>
      </c>
      <c r="C2061" t="s">
        <v>4583</v>
      </c>
      <c r="D2061" t="s">
        <v>3184</v>
      </c>
      <c r="E2061" s="1">
        <v>6016.61</v>
      </c>
      <c r="F2061" s="1">
        <v>5981.9</v>
      </c>
      <c r="G2061" t="s">
        <v>4551</v>
      </c>
      <c r="H2061" s="1">
        <v>5981.9</v>
      </c>
      <c r="I2061" t="s">
        <v>4584</v>
      </c>
      <c r="J2061" t="s">
        <v>4524</v>
      </c>
      <c r="K2061">
        <f t="shared" si="66"/>
        <v>30</v>
      </c>
      <c r="L2061" s="2">
        <f t="shared" si="67"/>
        <v>179457</v>
      </c>
    </row>
    <row r="2062" spans="1:12" ht="24.75" customHeight="1">
      <c r="A2062" t="s">
        <v>117</v>
      </c>
      <c r="B2062" t="s">
        <v>118</v>
      </c>
      <c r="C2062" t="s">
        <v>4585</v>
      </c>
      <c r="D2062" t="s">
        <v>3184</v>
      </c>
      <c r="E2062" s="1">
        <v>18354.02</v>
      </c>
      <c r="F2062" s="1">
        <v>18245.82</v>
      </c>
      <c r="G2062" t="s">
        <v>4551</v>
      </c>
      <c r="H2062" s="1">
        <v>18245.82</v>
      </c>
      <c r="I2062" t="s">
        <v>4586</v>
      </c>
      <c r="J2062" t="s">
        <v>4524</v>
      </c>
      <c r="K2062">
        <f t="shared" si="66"/>
        <v>30</v>
      </c>
      <c r="L2062" s="2">
        <f t="shared" si="67"/>
        <v>547374.6</v>
      </c>
    </row>
    <row r="2063" spans="1:12" ht="24.75" customHeight="1">
      <c r="A2063" t="s">
        <v>28</v>
      </c>
      <c r="B2063" t="s">
        <v>29</v>
      </c>
      <c r="C2063" t="s">
        <v>884</v>
      </c>
      <c r="D2063" t="s">
        <v>4168</v>
      </c>
      <c r="E2063" s="1">
        <v>1793.4</v>
      </c>
      <c r="F2063" s="1">
        <v>1470</v>
      </c>
      <c r="G2063" t="s">
        <v>4587</v>
      </c>
      <c r="H2063" s="1">
        <v>1470</v>
      </c>
      <c r="I2063" t="s">
        <v>4588</v>
      </c>
      <c r="J2063" t="s">
        <v>4589</v>
      </c>
      <c r="K2063">
        <f t="shared" si="66"/>
        <v>-8</v>
      </c>
      <c r="L2063" s="2">
        <f t="shared" si="67"/>
        <v>-11760</v>
      </c>
    </row>
    <row r="2064" spans="1:12" ht="24.75" customHeight="1">
      <c r="A2064" t="s">
        <v>74</v>
      </c>
      <c r="B2064" t="s">
        <v>11</v>
      </c>
      <c r="C2064" t="s">
        <v>4590</v>
      </c>
      <c r="D2064" t="s">
        <v>3366</v>
      </c>
      <c r="E2064" s="1">
        <v>204.15</v>
      </c>
      <c r="F2064" s="1">
        <v>167.34</v>
      </c>
      <c r="G2064" t="s">
        <v>4591</v>
      </c>
      <c r="H2064" s="1">
        <v>167.34</v>
      </c>
      <c r="I2064" t="s">
        <v>4592</v>
      </c>
      <c r="J2064" t="s">
        <v>4589</v>
      </c>
      <c r="K2064">
        <f t="shared" si="66"/>
        <v>-3</v>
      </c>
      <c r="L2064" s="2">
        <f t="shared" si="67"/>
        <v>-502.02</v>
      </c>
    </row>
    <row r="2065" spans="1:12" ht="24.75" customHeight="1">
      <c r="A2065" t="s">
        <v>10</v>
      </c>
      <c r="B2065" t="s">
        <v>11</v>
      </c>
      <c r="C2065" t="s">
        <v>4593</v>
      </c>
      <c r="D2065" t="s">
        <v>4148</v>
      </c>
      <c r="E2065" s="1">
        <v>776.6</v>
      </c>
      <c r="F2065" s="1">
        <v>705.62</v>
      </c>
      <c r="G2065" t="s">
        <v>4594</v>
      </c>
      <c r="H2065" s="1">
        <v>705.62</v>
      </c>
      <c r="I2065" t="s">
        <v>4595</v>
      </c>
      <c r="J2065" t="s">
        <v>4589</v>
      </c>
      <c r="K2065">
        <f t="shared" si="66"/>
        <v>-4</v>
      </c>
      <c r="L2065" s="2">
        <f t="shared" si="67"/>
        <v>-2822.48</v>
      </c>
    </row>
    <row r="2066" spans="1:12" ht="24.75" customHeight="1">
      <c r="A2066" t="s">
        <v>2131</v>
      </c>
      <c r="B2066" t="s">
        <v>2132</v>
      </c>
      <c r="C2066" t="s">
        <v>69</v>
      </c>
      <c r="D2066" t="s">
        <v>4596</v>
      </c>
      <c r="E2066" s="1">
        <v>915</v>
      </c>
      <c r="F2066" s="1">
        <v>750</v>
      </c>
      <c r="G2066" t="s">
        <v>4591</v>
      </c>
      <c r="H2066" s="1">
        <v>750</v>
      </c>
      <c r="I2066" t="s">
        <v>4597</v>
      </c>
      <c r="J2066" t="s">
        <v>4589</v>
      </c>
      <c r="K2066">
        <f t="shared" si="66"/>
        <v>-3</v>
      </c>
      <c r="L2066" s="2">
        <f t="shared" si="67"/>
        <v>-2250</v>
      </c>
    </row>
    <row r="2067" spans="1:12" ht="24.75" customHeight="1">
      <c r="A2067" t="s">
        <v>161</v>
      </c>
      <c r="B2067" t="s">
        <v>162</v>
      </c>
      <c r="C2067" t="s">
        <v>4598</v>
      </c>
      <c r="D2067" t="s">
        <v>4596</v>
      </c>
      <c r="E2067" s="1">
        <v>150.95</v>
      </c>
      <c r="F2067" s="1">
        <v>130.8</v>
      </c>
      <c r="G2067" t="s">
        <v>4591</v>
      </c>
      <c r="H2067" s="1">
        <v>130.8</v>
      </c>
      <c r="I2067" t="s">
        <v>4599</v>
      </c>
      <c r="J2067" t="s">
        <v>4589</v>
      </c>
      <c r="K2067">
        <f t="shared" si="66"/>
        <v>-3</v>
      </c>
      <c r="L2067" s="2">
        <f t="shared" si="67"/>
        <v>-392.40000000000003</v>
      </c>
    </row>
    <row r="2068" spans="1:12" ht="24.75" customHeight="1">
      <c r="A2068" t="s">
        <v>161</v>
      </c>
      <c r="B2068" t="s">
        <v>162</v>
      </c>
      <c r="C2068" t="s">
        <v>4600</v>
      </c>
      <c r="D2068" t="s">
        <v>4596</v>
      </c>
      <c r="E2068" s="1">
        <v>158.45</v>
      </c>
      <c r="F2068" s="1">
        <v>143.17</v>
      </c>
      <c r="G2068" t="s">
        <v>4591</v>
      </c>
      <c r="H2068" s="1">
        <v>143.17</v>
      </c>
      <c r="I2068" t="s">
        <v>4601</v>
      </c>
      <c r="J2068" t="s">
        <v>4589</v>
      </c>
      <c r="K2068">
        <f t="shared" si="66"/>
        <v>-3</v>
      </c>
      <c r="L2068" s="2">
        <f t="shared" si="67"/>
        <v>-429.51</v>
      </c>
    </row>
    <row r="2069" spans="1:12" ht="24.75" customHeight="1">
      <c r="A2069" t="s">
        <v>161</v>
      </c>
      <c r="B2069" t="s">
        <v>162</v>
      </c>
      <c r="C2069" t="s">
        <v>4602</v>
      </c>
      <c r="D2069" t="s">
        <v>4596</v>
      </c>
      <c r="E2069" s="1">
        <v>49.5</v>
      </c>
      <c r="F2069" s="1">
        <v>47.6</v>
      </c>
      <c r="G2069" t="s">
        <v>4591</v>
      </c>
      <c r="H2069" s="1">
        <v>47.6</v>
      </c>
      <c r="I2069" t="s">
        <v>4603</v>
      </c>
      <c r="J2069" t="s">
        <v>4589</v>
      </c>
      <c r="K2069">
        <f t="shared" si="66"/>
        <v>-3</v>
      </c>
      <c r="L2069" s="2">
        <f t="shared" si="67"/>
        <v>-142.8</v>
      </c>
    </row>
    <row r="2070" spans="1:12" ht="24.75" customHeight="1">
      <c r="A2070" t="s">
        <v>161</v>
      </c>
      <c r="B2070" t="s">
        <v>162</v>
      </c>
      <c r="C2070" t="s">
        <v>4604</v>
      </c>
      <c r="D2070" t="s">
        <v>4596</v>
      </c>
      <c r="E2070" s="1">
        <v>69.8</v>
      </c>
      <c r="F2070" s="1">
        <v>63.26</v>
      </c>
      <c r="G2070" t="s">
        <v>4591</v>
      </c>
      <c r="H2070" s="1">
        <v>63.26</v>
      </c>
      <c r="I2070" t="s">
        <v>4605</v>
      </c>
      <c r="J2070" t="s">
        <v>4589</v>
      </c>
      <c r="K2070">
        <f t="shared" si="66"/>
        <v>-3</v>
      </c>
      <c r="L2070" s="2">
        <f t="shared" si="67"/>
        <v>-189.78</v>
      </c>
    </row>
    <row r="2071" spans="1:12" ht="24.75" customHeight="1">
      <c r="A2071" t="s">
        <v>161</v>
      </c>
      <c r="B2071" t="s">
        <v>162</v>
      </c>
      <c r="C2071" t="s">
        <v>4606</v>
      </c>
      <c r="D2071" t="s">
        <v>4596</v>
      </c>
      <c r="E2071" s="1">
        <v>62.71</v>
      </c>
      <c r="F2071" s="1">
        <v>56.52</v>
      </c>
      <c r="G2071" t="s">
        <v>4591</v>
      </c>
      <c r="H2071" s="1">
        <v>56.52</v>
      </c>
      <c r="I2071" t="s">
        <v>4607</v>
      </c>
      <c r="J2071" t="s">
        <v>4589</v>
      </c>
      <c r="K2071">
        <f t="shared" si="66"/>
        <v>-3</v>
      </c>
      <c r="L2071" s="2">
        <f t="shared" si="67"/>
        <v>-169.56</v>
      </c>
    </row>
    <row r="2072" spans="1:12" ht="24.75" customHeight="1">
      <c r="A2072" t="s">
        <v>161</v>
      </c>
      <c r="B2072" t="s">
        <v>162</v>
      </c>
      <c r="C2072" t="s">
        <v>4608</v>
      </c>
      <c r="D2072" t="s">
        <v>4596</v>
      </c>
      <c r="E2072" s="1">
        <v>102.1</v>
      </c>
      <c r="F2072" s="1">
        <v>93.2</v>
      </c>
      <c r="G2072" t="s">
        <v>4591</v>
      </c>
      <c r="H2072" s="1">
        <v>93.2</v>
      </c>
      <c r="I2072" t="s">
        <v>4609</v>
      </c>
      <c r="J2072" t="s">
        <v>4589</v>
      </c>
      <c r="K2072">
        <f t="shared" si="66"/>
        <v>-3</v>
      </c>
      <c r="L2072" s="2">
        <f t="shared" si="67"/>
        <v>-279.6</v>
      </c>
    </row>
    <row r="2073" spans="1:12" ht="24.75" customHeight="1">
      <c r="A2073" t="s">
        <v>670</v>
      </c>
      <c r="B2073" t="s">
        <v>671</v>
      </c>
      <c r="C2073" t="s">
        <v>4610</v>
      </c>
      <c r="D2073" t="s">
        <v>3882</v>
      </c>
      <c r="E2073" s="1">
        <v>8.54</v>
      </c>
      <c r="F2073" s="1">
        <v>7</v>
      </c>
      <c r="G2073" t="s">
        <v>4422</v>
      </c>
      <c r="H2073" s="1">
        <v>7</v>
      </c>
      <c r="I2073" t="s">
        <v>4611</v>
      </c>
      <c r="J2073" t="s">
        <v>4589</v>
      </c>
      <c r="K2073">
        <f t="shared" si="66"/>
        <v>11</v>
      </c>
      <c r="L2073" s="2">
        <f t="shared" si="67"/>
        <v>77</v>
      </c>
    </row>
    <row r="2074" spans="1:12" ht="24.75" customHeight="1">
      <c r="A2074" t="s">
        <v>670</v>
      </c>
      <c r="B2074" t="s">
        <v>671</v>
      </c>
      <c r="C2074" t="s">
        <v>4612</v>
      </c>
      <c r="D2074" t="s">
        <v>3882</v>
      </c>
      <c r="E2074" s="1">
        <v>181.74</v>
      </c>
      <c r="F2074" s="1">
        <v>148.97</v>
      </c>
      <c r="G2074" t="s">
        <v>4422</v>
      </c>
      <c r="H2074" s="1">
        <v>148.97</v>
      </c>
      <c r="I2074" t="s">
        <v>4613</v>
      </c>
      <c r="J2074" t="s">
        <v>4589</v>
      </c>
      <c r="K2074">
        <f t="shared" si="66"/>
        <v>11</v>
      </c>
      <c r="L2074" s="2">
        <f t="shared" si="67"/>
        <v>1638.67</v>
      </c>
    </row>
    <row r="2075" spans="1:12" ht="24.75" customHeight="1">
      <c r="A2075" t="s">
        <v>670</v>
      </c>
      <c r="B2075" t="s">
        <v>671</v>
      </c>
      <c r="C2075" t="s">
        <v>4614</v>
      </c>
      <c r="D2075" t="s">
        <v>4161</v>
      </c>
      <c r="E2075" s="1">
        <v>269.51</v>
      </c>
      <c r="F2075" s="1">
        <v>220.91</v>
      </c>
      <c r="G2075" t="s">
        <v>4615</v>
      </c>
      <c r="H2075" s="1">
        <v>220.91</v>
      </c>
      <c r="I2075" t="s">
        <v>4616</v>
      </c>
      <c r="J2075" t="s">
        <v>4589</v>
      </c>
      <c r="K2075">
        <f t="shared" si="66"/>
        <v>-9</v>
      </c>
      <c r="L2075" s="2">
        <f t="shared" si="67"/>
        <v>-1988.19</v>
      </c>
    </row>
    <row r="2076" spans="1:12" ht="24.75" customHeight="1">
      <c r="A2076" t="s">
        <v>178</v>
      </c>
      <c r="B2076" t="s">
        <v>179</v>
      </c>
      <c r="C2076" t="s">
        <v>4617</v>
      </c>
      <c r="D2076" t="s">
        <v>4121</v>
      </c>
      <c r="E2076" s="1">
        <v>195.11</v>
      </c>
      <c r="F2076" s="1">
        <v>159.93</v>
      </c>
      <c r="G2076" t="s">
        <v>4594</v>
      </c>
      <c r="H2076" s="1">
        <v>159.93</v>
      </c>
      <c r="I2076" t="s">
        <v>4618</v>
      </c>
      <c r="J2076" t="s">
        <v>4589</v>
      </c>
      <c r="K2076">
        <f t="shared" si="66"/>
        <v>-4</v>
      </c>
      <c r="L2076" s="2">
        <f t="shared" si="67"/>
        <v>-639.72</v>
      </c>
    </row>
    <row r="2077" spans="1:12" ht="24.75" customHeight="1">
      <c r="A2077" t="s">
        <v>178</v>
      </c>
      <c r="B2077" t="s">
        <v>179</v>
      </c>
      <c r="C2077" t="s">
        <v>4619</v>
      </c>
      <c r="D2077" t="s">
        <v>4121</v>
      </c>
      <c r="E2077" s="1">
        <v>369.27</v>
      </c>
      <c r="F2077" s="1">
        <v>302.68</v>
      </c>
      <c r="G2077" t="s">
        <v>4594</v>
      </c>
      <c r="H2077" s="1">
        <v>302.68</v>
      </c>
      <c r="I2077" t="s">
        <v>4620</v>
      </c>
      <c r="J2077" t="s">
        <v>4589</v>
      </c>
      <c r="K2077">
        <f t="shared" si="66"/>
        <v>-4</v>
      </c>
      <c r="L2077" s="2">
        <f t="shared" si="67"/>
        <v>-1210.72</v>
      </c>
    </row>
    <row r="2078" spans="1:12" ht="24.75" customHeight="1">
      <c r="A2078" t="s">
        <v>178</v>
      </c>
      <c r="B2078" t="s">
        <v>179</v>
      </c>
      <c r="C2078" t="s">
        <v>4621</v>
      </c>
      <c r="D2078" t="s">
        <v>4121</v>
      </c>
      <c r="E2078" s="1">
        <v>1002.3</v>
      </c>
      <c r="F2078" s="1">
        <v>821.56</v>
      </c>
      <c r="G2078" t="s">
        <v>4594</v>
      </c>
      <c r="H2078" s="1">
        <v>821.56</v>
      </c>
      <c r="I2078" t="s">
        <v>4622</v>
      </c>
      <c r="J2078" t="s">
        <v>4589</v>
      </c>
      <c r="K2078">
        <f t="shared" si="66"/>
        <v>-4</v>
      </c>
      <c r="L2078" s="2">
        <f t="shared" si="67"/>
        <v>-3286.24</v>
      </c>
    </row>
    <row r="2079" spans="1:12" ht="24.75" customHeight="1">
      <c r="A2079" t="s">
        <v>4542</v>
      </c>
      <c r="B2079" t="s">
        <v>4543</v>
      </c>
      <c r="C2079" t="s">
        <v>4623</v>
      </c>
      <c r="D2079" t="s">
        <v>3598</v>
      </c>
      <c r="E2079" s="1">
        <v>10808.24</v>
      </c>
      <c r="F2079" s="1">
        <v>8730.12</v>
      </c>
      <c r="G2079" t="s">
        <v>4461</v>
      </c>
      <c r="H2079" s="1">
        <v>8730.12</v>
      </c>
      <c r="I2079" t="s">
        <v>4624</v>
      </c>
      <c r="J2079" t="s">
        <v>4589</v>
      </c>
      <c r="K2079">
        <f aca="true" t="shared" si="68" ref="K2079:K2142">J2079-G2079</f>
        <v>9</v>
      </c>
      <c r="L2079" s="2">
        <f aca="true" t="shared" si="69" ref="L2079:L2142">K2079*H2079</f>
        <v>78571.08</v>
      </c>
    </row>
    <row r="2080" spans="1:12" ht="24.75" customHeight="1">
      <c r="A2080" t="s">
        <v>4625</v>
      </c>
      <c r="B2080" t="s">
        <v>4626</v>
      </c>
      <c r="C2080" t="s">
        <v>4627</v>
      </c>
      <c r="D2080" t="s">
        <v>4121</v>
      </c>
      <c r="E2080" s="1">
        <v>1104.1</v>
      </c>
      <c r="F2080" s="1">
        <v>905</v>
      </c>
      <c r="G2080" t="s">
        <v>4594</v>
      </c>
      <c r="H2080" s="1">
        <v>905</v>
      </c>
      <c r="I2080" t="s">
        <v>4628</v>
      </c>
      <c r="J2080" t="s">
        <v>4589</v>
      </c>
      <c r="K2080">
        <f t="shared" si="68"/>
        <v>-4</v>
      </c>
      <c r="L2080" s="2">
        <f t="shared" si="69"/>
        <v>-3620</v>
      </c>
    </row>
    <row r="2081" spans="1:12" ht="24.75" customHeight="1">
      <c r="A2081" t="s">
        <v>74</v>
      </c>
      <c r="B2081" t="s">
        <v>11</v>
      </c>
      <c r="C2081" t="s">
        <v>4629</v>
      </c>
      <c r="D2081" t="s">
        <v>3366</v>
      </c>
      <c r="E2081" s="1">
        <v>370.21</v>
      </c>
      <c r="F2081" s="1">
        <v>303.45</v>
      </c>
      <c r="G2081" t="s">
        <v>4591</v>
      </c>
      <c r="H2081" s="1">
        <v>303.45</v>
      </c>
      <c r="I2081" t="s">
        <v>4630</v>
      </c>
      <c r="J2081" t="s">
        <v>4631</v>
      </c>
      <c r="K2081">
        <f t="shared" si="68"/>
        <v>7</v>
      </c>
      <c r="L2081" s="2">
        <f t="shared" si="69"/>
        <v>2124.15</v>
      </c>
    </row>
    <row r="2082" spans="1:12" ht="24.75" customHeight="1">
      <c r="A2082" t="s">
        <v>10</v>
      </c>
      <c r="B2082" t="s">
        <v>11</v>
      </c>
      <c r="C2082" t="s">
        <v>4632</v>
      </c>
      <c r="D2082" t="s">
        <v>3884</v>
      </c>
      <c r="E2082" s="1">
        <v>1134.5</v>
      </c>
      <c r="F2082" s="1">
        <v>1031.36</v>
      </c>
      <c r="G2082" t="s">
        <v>4594</v>
      </c>
      <c r="H2082" s="1">
        <v>1031.36</v>
      </c>
      <c r="I2082" t="s">
        <v>4633</v>
      </c>
      <c r="J2082" t="s">
        <v>4631</v>
      </c>
      <c r="K2082">
        <f t="shared" si="68"/>
        <v>6</v>
      </c>
      <c r="L2082" s="2">
        <f t="shared" si="69"/>
        <v>6188.16</v>
      </c>
    </row>
    <row r="2083" spans="1:12" ht="24.75" customHeight="1">
      <c r="A2083" t="s">
        <v>10</v>
      </c>
      <c r="B2083" t="s">
        <v>11</v>
      </c>
      <c r="C2083" t="s">
        <v>4634</v>
      </c>
      <c r="D2083" t="s">
        <v>3884</v>
      </c>
      <c r="E2083" s="1">
        <v>20.31</v>
      </c>
      <c r="F2083" s="1">
        <v>18.46</v>
      </c>
      <c r="G2083" t="s">
        <v>4594</v>
      </c>
      <c r="H2083" s="1">
        <v>18.46</v>
      </c>
      <c r="I2083" t="s">
        <v>4633</v>
      </c>
      <c r="J2083" t="s">
        <v>4631</v>
      </c>
      <c r="K2083">
        <f t="shared" si="68"/>
        <v>6</v>
      </c>
      <c r="L2083" s="2">
        <f t="shared" si="69"/>
        <v>110.76</v>
      </c>
    </row>
    <row r="2084" spans="1:12" ht="24.75" customHeight="1">
      <c r="A2084" t="s">
        <v>2919</v>
      </c>
      <c r="B2084" t="s">
        <v>2920</v>
      </c>
      <c r="C2084" t="s">
        <v>984</v>
      </c>
      <c r="D2084" t="s">
        <v>4231</v>
      </c>
      <c r="E2084" s="1">
        <v>170.87</v>
      </c>
      <c r="F2084" s="1">
        <v>140.59</v>
      </c>
      <c r="G2084" t="s">
        <v>4635</v>
      </c>
      <c r="H2084" s="1">
        <v>140.59</v>
      </c>
      <c r="I2084" t="s">
        <v>4636</v>
      </c>
      <c r="J2084" t="s">
        <v>4631</v>
      </c>
      <c r="K2084">
        <f t="shared" si="68"/>
        <v>-3</v>
      </c>
      <c r="L2084" s="2">
        <f t="shared" si="69"/>
        <v>-421.77</v>
      </c>
    </row>
    <row r="2085" spans="1:12" ht="24.75" customHeight="1">
      <c r="A2085" t="s">
        <v>2919</v>
      </c>
      <c r="B2085" t="s">
        <v>2920</v>
      </c>
      <c r="C2085" t="s">
        <v>4637</v>
      </c>
      <c r="D2085" t="s">
        <v>4231</v>
      </c>
      <c r="E2085" s="1">
        <v>91.8</v>
      </c>
      <c r="F2085" s="1">
        <v>87.99</v>
      </c>
      <c r="G2085" t="s">
        <v>4635</v>
      </c>
      <c r="H2085" s="1">
        <v>87.99</v>
      </c>
      <c r="I2085" t="s">
        <v>4638</v>
      </c>
      <c r="J2085" t="s">
        <v>4631</v>
      </c>
      <c r="K2085">
        <f t="shared" si="68"/>
        <v>-3</v>
      </c>
      <c r="L2085" s="2">
        <f t="shared" si="69"/>
        <v>-263.96999999999997</v>
      </c>
    </row>
    <row r="2086" spans="1:12" ht="24.75" customHeight="1">
      <c r="A2086" t="s">
        <v>2919</v>
      </c>
      <c r="B2086" t="s">
        <v>2920</v>
      </c>
      <c r="C2086" t="s">
        <v>982</v>
      </c>
      <c r="D2086" t="s">
        <v>4231</v>
      </c>
      <c r="E2086" s="1">
        <v>65.35</v>
      </c>
      <c r="F2086" s="1">
        <v>62.55</v>
      </c>
      <c r="G2086" t="s">
        <v>4635</v>
      </c>
      <c r="H2086" s="1">
        <v>62.55</v>
      </c>
      <c r="I2086" t="s">
        <v>4639</v>
      </c>
      <c r="J2086" t="s">
        <v>4631</v>
      </c>
      <c r="K2086">
        <f t="shared" si="68"/>
        <v>-3</v>
      </c>
      <c r="L2086" s="2">
        <f t="shared" si="69"/>
        <v>-187.64999999999998</v>
      </c>
    </row>
    <row r="2087" spans="1:12" ht="24.75" customHeight="1">
      <c r="A2087" t="s">
        <v>1153</v>
      </c>
      <c r="B2087" t="s">
        <v>1154</v>
      </c>
      <c r="C2087" t="s">
        <v>4640</v>
      </c>
      <c r="D2087" t="s">
        <v>4174</v>
      </c>
      <c r="E2087" s="1">
        <v>236.25</v>
      </c>
      <c r="F2087" s="1">
        <v>225</v>
      </c>
      <c r="G2087" t="s">
        <v>4641</v>
      </c>
      <c r="H2087" s="1">
        <v>225</v>
      </c>
      <c r="I2087" t="s">
        <v>4642</v>
      </c>
      <c r="J2087" t="s">
        <v>4631</v>
      </c>
      <c r="K2087">
        <f t="shared" si="68"/>
        <v>-2</v>
      </c>
      <c r="L2087" s="2">
        <f t="shared" si="69"/>
        <v>-450</v>
      </c>
    </row>
    <row r="2088" spans="1:12" ht="24.75" customHeight="1">
      <c r="A2088" t="s">
        <v>3713</v>
      </c>
      <c r="B2088" t="s">
        <v>3714</v>
      </c>
      <c r="C2088" t="s">
        <v>4643</v>
      </c>
      <c r="D2088" t="s">
        <v>4231</v>
      </c>
      <c r="E2088" s="1">
        <v>359.43</v>
      </c>
      <c r="F2088" s="1">
        <v>326.75</v>
      </c>
      <c r="G2088" t="s">
        <v>4635</v>
      </c>
      <c r="H2088" s="1">
        <v>326.75</v>
      </c>
      <c r="I2088" t="s">
        <v>4644</v>
      </c>
      <c r="J2088" t="s">
        <v>4631</v>
      </c>
      <c r="K2088">
        <f t="shared" si="68"/>
        <v>-3</v>
      </c>
      <c r="L2088" s="2">
        <f t="shared" si="69"/>
        <v>-980.25</v>
      </c>
    </row>
    <row r="2089" spans="1:12" ht="24.75" customHeight="1">
      <c r="A2089" t="s">
        <v>207</v>
      </c>
      <c r="B2089" t="s">
        <v>208</v>
      </c>
      <c r="C2089" t="s">
        <v>4645</v>
      </c>
      <c r="D2089" t="s">
        <v>4231</v>
      </c>
      <c r="E2089" s="1">
        <v>18.51</v>
      </c>
      <c r="F2089" s="1">
        <v>17.8</v>
      </c>
      <c r="G2089" t="s">
        <v>4635</v>
      </c>
      <c r="H2089" s="1">
        <v>17.8</v>
      </c>
      <c r="I2089" t="s">
        <v>4646</v>
      </c>
      <c r="J2089" t="s">
        <v>4631</v>
      </c>
      <c r="K2089">
        <f t="shared" si="68"/>
        <v>-3</v>
      </c>
      <c r="L2089" s="2">
        <f t="shared" si="69"/>
        <v>-53.400000000000006</v>
      </c>
    </row>
    <row r="2090" spans="1:12" ht="24.75" customHeight="1">
      <c r="A2090" t="s">
        <v>207</v>
      </c>
      <c r="B2090" t="s">
        <v>208</v>
      </c>
      <c r="C2090" t="s">
        <v>4647</v>
      </c>
      <c r="D2090" t="s">
        <v>4231</v>
      </c>
      <c r="E2090" s="1">
        <v>4.16</v>
      </c>
      <c r="F2090" s="1">
        <v>4</v>
      </c>
      <c r="G2090" t="s">
        <v>4635</v>
      </c>
      <c r="H2090" s="1">
        <v>4</v>
      </c>
      <c r="I2090" t="s">
        <v>4648</v>
      </c>
      <c r="J2090" t="s">
        <v>4631</v>
      </c>
      <c r="K2090">
        <f t="shared" si="68"/>
        <v>-3</v>
      </c>
      <c r="L2090" s="2">
        <f t="shared" si="69"/>
        <v>-12</v>
      </c>
    </row>
    <row r="2091" spans="1:12" ht="24.75" customHeight="1">
      <c r="A2091" t="s">
        <v>356</v>
      </c>
      <c r="B2091" t="s">
        <v>357</v>
      </c>
      <c r="C2091" t="s">
        <v>4649</v>
      </c>
      <c r="D2091" t="s">
        <v>3845</v>
      </c>
      <c r="E2091" s="1">
        <v>401.54</v>
      </c>
      <c r="F2091" s="1">
        <v>386.1</v>
      </c>
      <c r="G2091" t="s">
        <v>4650</v>
      </c>
      <c r="H2091" s="1">
        <v>386.1</v>
      </c>
      <c r="I2091" t="s">
        <v>4651</v>
      </c>
      <c r="J2091" t="s">
        <v>4631</v>
      </c>
      <c r="K2091">
        <f t="shared" si="68"/>
        <v>-4</v>
      </c>
      <c r="L2091" s="2">
        <f t="shared" si="69"/>
        <v>-1544.4</v>
      </c>
    </row>
    <row r="2092" spans="1:12" ht="24.75" customHeight="1">
      <c r="A2092" t="s">
        <v>356</v>
      </c>
      <c r="B2092" t="s">
        <v>357</v>
      </c>
      <c r="C2092" t="s">
        <v>4652</v>
      </c>
      <c r="D2092" t="s">
        <v>3845</v>
      </c>
      <c r="E2092" s="1">
        <v>150.6</v>
      </c>
      <c r="F2092" s="1">
        <v>144.81</v>
      </c>
      <c r="G2092" t="s">
        <v>4650</v>
      </c>
      <c r="H2092" s="1">
        <v>144.81</v>
      </c>
      <c r="I2092" t="s">
        <v>4653</v>
      </c>
      <c r="J2092" t="s">
        <v>4631</v>
      </c>
      <c r="K2092">
        <f t="shared" si="68"/>
        <v>-4</v>
      </c>
      <c r="L2092" s="2">
        <f t="shared" si="69"/>
        <v>-579.24</v>
      </c>
    </row>
    <row r="2093" spans="1:12" ht="24.75" customHeight="1">
      <c r="A2093" t="s">
        <v>356</v>
      </c>
      <c r="B2093" t="s">
        <v>357</v>
      </c>
      <c r="C2093" t="s">
        <v>4654</v>
      </c>
      <c r="D2093" t="s">
        <v>3845</v>
      </c>
      <c r="E2093" s="1">
        <v>200.77</v>
      </c>
      <c r="F2093" s="1">
        <v>193.05</v>
      </c>
      <c r="G2093" t="s">
        <v>4650</v>
      </c>
      <c r="H2093" s="1">
        <v>193.05</v>
      </c>
      <c r="I2093" t="s">
        <v>4655</v>
      </c>
      <c r="J2093" t="s">
        <v>4631</v>
      </c>
      <c r="K2093">
        <f t="shared" si="68"/>
        <v>-4</v>
      </c>
      <c r="L2093" s="2">
        <f t="shared" si="69"/>
        <v>-772.2</v>
      </c>
    </row>
    <row r="2094" spans="1:12" ht="24.75" customHeight="1">
      <c r="A2094" t="s">
        <v>356</v>
      </c>
      <c r="B2094" t="s">
        <v>357</v>
      </c>
      <c r="C2094" t="s">
        <v>4656</v>
      </c>
      <c r="D2094" t="s">
        <v>3845</v>
      </c>
      <c r="E2094" s="1">
        <v>892.39</v>
      </c>
      <c r="F2094" s="1">
        <v>858.07</v>
      </c>
      <c r="G2094" t="s">
        <v>4650</v>
      </c>
      <c r="H2094" s="1">
        <v>858.07</v>
      </c>
      <c r="I2094" t="s">
        <v>4657</v>
      </c>
      <c r="J2094" t="s">
        <v>4631</v>
      </c>
      <c r="K2094">
        <f t="shared" si="68"/>
        <v>-4</v>
      </c>
      <c r="L2094" s="2">
        <f t="shared" si="69"/>
        <v>-3432.28</v>
      </c>
    </row>
    <row r="2095" spans="1:12" ht="24.75" customHeight="1">
      <c r="A2095" t="s">
        <v>356</v>
      </c>
      <c r="B2095" t="s">
        <v>357</v>
      </c>
      <c r="C2095" t="s">
        <v>4658</v>
      </c>
      <c r="D2095" t="s">
        <v>3845</v>
      </c>
      <c r="E2095" s="1">
        <v>423.89</v>
      </c>
      <c r="F2095" s="1">
        <v>407.59</v>
      </c>
      <c r="G2095" t="s">
        <v>4650</v>
      </c>
      <c r="H2095" s="1">
        <v>407.59</v>
      </c>
      <c r="I2095" t="s">
        <v>4659</v>
      </c>
      <c r="J2095" t="s">
        <v>4631</v>
      </c>
      <c r="K2095">
        <f t="shared" si="68"/>
        <v>-4</v>
      </c>
      <c r="L2095" s="2">
        <f t="shared" si="69"/>
        <v>-1630.36</v>
      </c>
    </row>
    <row r="2096" spans="1:12" ht="24.75" customHeight="1">
      <c r="A2096" t="s">
        <v>356</v>
      </c>
      <c r="B2096" t="s">
        <v>357</v>
      </c>
      <c r="C2096" t="s">
        <v>4660</v>
      </c>
      <c r="D2096" t="s">
        <v>3845</v>
      </c>
      <c r="E2096" s="1">
        <v>1578.44</v>
      </c>
      <c r="F2096" s="1">
        <v>1517.73</v>
      </c>
      <c r="G2096" t="s">
        <v>4650</v>
      </c>
      <c r="H2096" s="1">
        <v>1517.73</v>
      </c>
      <c r="I2096" t="s">
        <v>4661</v>
      </c>
      <c r="J2096" t="s">
        <v>4631</v>
      </c>
      <c r="K2096">
        <f t="shared" si="68"/>
        <v>-4</v>
      </c>
      <c r="L2096" s="2">
        <f t="shared" si="69"/>
        <v>-6070.92</v>
      </c>
    </row>
    <row r="2097" spans="1:12" ht="24.75" customHeight="1">
      <c r="A2097" t="s">
        <v>356</v>
      </c>
      <c r="B2097" t="s">
        <v>357</v>
      </c>
      <c r="C2097" t="s">
        <v>4662</v>
      </c>
      <c r="D2097" t="s">
        <v>3845</v>
      </c>
      <c r="E2097" s="1">
        <v>195.2</v>
      </c>
      <c r="F2097" s="1">
        <v>187.69</v>
      </c>
      <c r="G2097" t="s">
        <v>4650</v>
      </c>
      <c r="H2097" s="1">
        <v>187.69</v>
      </c>
      <c r="I2097" t="s">
        <v>4663</v>
      </c>
      <c r="J2097" t="s">
        <v>4631</v>
      </c>
      <c r="K2097">
        <f t="shared" si="68"/>
        <v>-4</v>
      </c>
      <c r="L2097" s="2">
        <f t="shared" si="69"/>
        <v>-750.76</v>
      </c>
    </row>
    <row r="2098" spans="1:12" ht="24.75" customHeight="1">
      <c r="A2098" t="s">
        <v>356</v>
      </c>
      <c r="B2098" t="s">
        <v>357</v>
      </c>
      <c r="C2098" t="s">
        <v>4664</v>
      </c>
      <c r="D2098" t="s">
        <v>3845</v>
      </c>
      <c r="E2098" s="1">
        <v>150.6</v>
      </c>
      <c r="F2098" s="1">
        <v>144.81</v>
      </c>
      <c r="G2098" t="s">
        <v>4650</v>
      </c>
      <c r="H2098" s="1">
        <v>144.81</v>
      </c>
      <c r="I2098" t="s">
        <v>4665</v>
      </c>
      <c r="J2098" t="s">
        <v>4631</v>
      </c>
      <c r="K2098">
        <f t="shared" si="68"/>
        <v>-4</v>
      </c>
      <c r="L2098" s="2">
        <f t="shared" si="69"/>
        <v>-579.24</v>
      </c>
    </row>
    <row r="2099" spans="1:12" ht="24.75" customHeight="1">
      <c r="A2099" t="s">
        <v>356</v>
      </c>
      <c r="B2099" t="s">
        <v>357</v>
      </c>
      <c r="C2099" t="s">
        <v>4666</v>
      </c>
      <c r="D2099" t="s">
        <v>3845</v>
      </c>
      <c r="E2099" s="1">
        <v>507.56</v>
      </c>
      <c r="F2099" s="1">
        <v>488.04</v>
      </c>
      <c r="G2099" t="s">
        <v>4650</v>
      </c>
      <c r="H2099" s="1">
        <v>488.04</v>
      </c>
      <c r="I2099" t="s">
        <v>4667</v>
      </c>
      <c r="J2099" t="s">
        <v>4631</v>
      </c>
      <c r="K2099">
        <f t="shared" si="68"/>
        <v>-4</v>
      </c>
      <c r="L2099" s="2">
        <f t="shared" si="69"/>
        <v>-1952.16</v>
      </c>
    </row>
    <row r="2100" spans="1:12" ht="24.75" customHeight="1">
      <c r="A2100" t="s">
        <v>356</v>
      </c>
      <c r="B2100" t="s">
        <v>357</v>
      </c>
      <c r="C2100" t="s">
        <v>4668</v>
      </c>
      <c r="D2100" t="s">
        <v>3845</v>
      </c>
      <c r="E2100" s="1">
        <v>752.98</v>
      </c>
      <c r="F2100" s="1">
        <v>724.02</v>
      </c>
      <c r="G2100" t="s">
        <v>4650</v>
      </c>
      <c r="H2100" s="1">
        <v>724.02</v>
      </c>
      <c r="I2100" t="s">
        <v>4669</v>
      </c>
      <c r="J2100" t="s">
        <v>4631</v>
      </c>
      <c r="K2100">
        <f t="shared" si="68"/>
        <v>-4</v>
      </c>
      <c r="L2100" s="2">
        <f t="shared" si="69"/>
        <v>-2896.08</v>
      </c>
    </row>
    <row r="2101" spans="1:12" ht="24.75" customHeight="1">
      <c r="A2101" t="s">
        <v>356</v>
      </c>
      <c r="B2101" t="s">
        <v>357</v>
      </c>
      <c r="C2101" t="s">
        <v>4670</v>
      </c>
      <c r="D2101" t="s">
        <v>3845</v>
      </c>
      <c r="E2101" s="1">
        <v>759.86</v>
      </c>
      <c r="F2101" s="1">
        <v>690.78</v>
      </c>
      <c r="G2101" t="s">
        <v>4650</v>
      </c>
      <c r="H2101" s="1">
        <v>690.78</v>
      </c>
      <c r="I2101" t="s">
        <v>4671</v>
      </c>
      <c r="J2101" t="s">
        <v>4631</v>
      </c>
      <c r="K2101">
        <f t="shared" si="68"/>
        <v>-4</v>
      </c>
      <c r="L2101" s="2">
        <f t="shared" si="69"/>
        <v>-2763.12</v>
      </c>
    </row>
    <row r="2102" spans="1:12" ht="24.75" customHeight="1">
      <c r="A2102" t="s">
        <v>356</v>
      </c>
      <c r="B2102" t="s">
        <v>357</v>
      </c>
      <c r="C2102" t="s">
        <v>4672</v>
      </c>
      <c r="D2102" t="s">
        <v>3845</v>
      </c>
      <c r="E2102" s="1">
        <v>351.12</v>
      </c>
      <c r="F2102" s="1">
        <v>337.62</v>
      </c>
      <c r="G2102" t="s">
        <v>4650</v>
      </c>
      <c r="H2102" s="1">
        <v>337.62</v>
      </c>
      <c r="I2102" t="s">
        <v>4673</v>
      </c>
      <c r="J2102" t="s">
        <v>4631</v>
      </c>
      <c r="K2102">
        <f t="shared" si="68"/>
        <v>-4</v>
      </c>
      <c r="L2102" s="2">
        <f t="shared" si="69"/>
        <v>-1350.48</v>
      </c>
    </row>
    <row r="2103" spans="1:12" ht="24.75" customHeight="1">
      <c r="A2103" t="s">
        <v>1420</v>
      </c>
      <c r="B2103" t="s">
        <v>1421</v>
      </c>
      <c r="C2103" t="s">
        <v>4674</v>
      </c>
      <c r="D2103" t="s">
        <v>2224</v>
      </c>
      <c r="E2103" s="1">
        <v>4017.61</v>
      </c>
      <c r="F2103" s="1">
        <v>3293.12</v>
      </c>
      <c r="G2103" t="s">
        <v>4343</v>
      </c>
      <c r="H2103" s="1">
        <v>3293.12</v>
      </c>
      <c r="I2103" t="s">
        <v>4675</v>
      </c>
      <c r="J2103" t="s">
        <v>4631</v>
      </c>
      <c r="K2103">
        <f t="shared" si="68"/>
        <v>79</v>
      </c>
      <c r="L2103" s="2">
        <f t="shared" si="69"/>
        <v>260156.47999999998</v>
      </c>
    </row>
    <row r="2104" spans="1:12" ht="24.75" customHeight="1">
      <c r="A2104" t="s">
        <v>1420</v>
      </c>
      <c r="B2104" t="s">
        <v>1421</v>
      </c>
      <c r="C2104" t="s">
        <v>4676</v>
      </c>
      <c r="D2104" t="s">
        <v>2224</v>
      </c>
      <c r="E2104" s="1">
        <v>6118.38</v>
      </c>
      <c r="F2104" s="1">
        <v>5562.16</v>
      </c>
      <c r="G2104" t="s">
        <v>4343</v>
      </c>
      <c r="H2104" s="1">
        <v>5562.16</v>
      </c>
      <c r="I2104" t="s">
        <v>4677</v>
      </c>
      <c r="J2104" t="s">
        <v>4631</v>
      </c>
      <c r="K2104">
        <f t="shared" si="68"/>
        <v>79</v>
      </c>
      <c r="L2104" s="2">
        <f t="shared" si="69"/>
        <v>439410.64</v>
      </c>
    </row>
    <row r="2105" spans="1:12" ht="24.75" customHeight="1">
      <c r="A2105" t="s">
        <v>1420</v>
      </c>
      <c r="B2105" t="s">
        <v>1421</v>
      </c>
      <c r="C2105" t="s">
        <v>4678</v>
      </c>
      <c r="D2105" t="s">
        <v>2353</v>
      </c>
      <c r="E2105" s="1">
        <v>6605.9</v>
      </c>
      <c r="F2105" s="1">
        <v>6005.36</v>
      </c>
      <c r="G2105" t="s">
        <v>3812</v>
      </c>
      <c r="H2105" s="1">
        <v>6005.36</v>
      </c>
      <c r="I2105" t="s">
        <v>4679</v>
      </c>
      <c r="J2105" t="s">
        <v>4631</v>
      </c>
      <c r="K2105">
        <f t="shared" si="68"/>
        <v>69</v>
      </c>
      <c r="L2105" s="2">
        <f t="shared" si="69"/>
        <v>414369.83999999997</v>
      </c>
    </row>
    <row r="2106" spans="1:12" ht="24.75" customHeight="1">
      <c r="A2106" t="s">
        <v>1420</v>
      </c>
      <c r="B2106" t="s">
        <v>1421</v>
      </c>
      <c r="C2106" t="s">
        <v>4680</v>
      </c>
      <c r="D2106" t="s">
        <v>2353</v>
      </c>
      <c r="E2106" s="1">
        <v>4337.73</v>
      </c>
      <c r="F2106" s="1">
        <v>3555.52</v>
      </c>
      <c r="G2106" t="s">
        <v>3812</v>
      </c>
      <c r="H2106" s="1">
        <v>3555.52</v>
      </c>
      <c r="I2106" t="s">
        <v>4681</v>
      </c>
      <c r="J2106" t="s">
        <v>4631</v>
      </c>
      <c r="K2106">
        <f t="shared" si="68"/>
        <v>69</v>
      </c>
      <c r="L2106" s="2">
        <f t="shared" si="69"/>
        <v>245330.88</v>
      </c>
    </row>
    <row r="2107" spans="1:12" ht="24.75" customHeight="1">
      <c r="A2107" t="s">
        <v>1420</v>
      </c>
      <c r="B2107" t="s">
        <v>1421</v>
      </c>
      <c r="C2107" t="s">
        <v>4682</v>
      </c>
      <c r="D2107" t="s">
        <v>3199</v>
      </c>
      <c r="E2107" s="1">
        <v>6276.82</v>
      </c>
      <c r="F2107" s="1">
        <v>5706.2</v>
      </c>
      <c r="G2107" t="s">
        <v>4551</v>
      </c>
      <c r="H2107" s="1">
        <v>5706.2</v>
      </c>
      <c r="I2107" t="s">
        <v>4683</v>
      </c>
      <c r="J2107" t="s">
        <v>4631</v>
      </c>
      <c r="K2107">
        <f t="shared" si="68"/>
        <v>43</v>
      </c>
      <c r="L2107" s="2">
        <f t="shared" si="69"/>
        <v>245366.6</v>
      </c>
    </row>
    <row r="2108" spans="1:12" ht="24.75" customHeight="1">
      <c r="A2108" t="s">
        <v>1420</v>
      </c>
      <c r="B2108" t="s">
        <v>1421</v>
      </c>
      <c r="C2108" t="s">
        <v>4684</v>
      </c>
      <c r="D2108" t="s">
        <v>3199</v>
      </c>
      <c r="E2108" s="1">
        <v>4121.65</v>
      </c>
      <c r="F2108" s="1">
        <v>3378.4</v>
      </c>
      <c r="G2108" t="s">
        <v>4551</v>
      </c>
      <c r="H2108" s="1">
        <v>3378.4</v>
      </c>
      <c r="I2108" t="s">
        <v>4685</v>
      </c>
      <c r="J2108" t="s">
        <v>4631</v>
      </c>
      <c r="K2108">
        <f t="shared" si="68"/>
        <v>43</v>
      </c>
      <c r="L2108" s="2">
        <f t="shared" si="69"/>
        <v>145271.2</v>
      </c>
    </row>
    <row r="2109" spans="1:12" ht="24.75" customHeight="1">
      <c r="A2109" t="s">
        <v>1420</v>
      </c>
      <c r="B2109" t="s">
        <v>1421</v>
      </c>
      <c r="C2109" t="s">
        <v>1430</v>
      </c>
      <c r="D2109" t="s">
        <v>3071</v>
      </c>
      <c r="E2109" s="1">
        <v>6423.08</v>
      </c>
      <c r="F2109" s="1">
        <v>5839.16</v>
      </c>
      <c r="G2109" t="s">
        <v>4422</v>
      </c>
      <c r="H2109" s="1">
        <v>5839.16</v>
      </c>
      <c r="I2109" t="s">
        <v>4686</v>
      </c>
      <c r="J2109" t="s">
        <v>4631</v>
      </c>
      <c r="K2109">
        <f t="shared" si="68"/>
        <v>21</v>
      </c>
      <c r="L2109" s="2">
        <f t="shared" si="69"/>
        <v>122622.36</v>
      </c>
    </row>
    <row r="2110" spans="1:12" ht="24.75" customHeight="1">
      <c r="A2110" t="s">
        <v>1420</v>
      </c>
      <c r="B2110" t="s">
        <v>1421</v>
      </c>
      <c r="C2110" t="s">
        <v>1427</v>
      </c>
      <c r="D2110" t="s">
        <v>3071</v>
      </c>
      <c r="E2110" s="1">
        <v>4217.69</v>
      </c>
      <c r="F2110" s="1">
        <v>3457.12</v>
      </c>
      <c r="G2110" t="s">
        <v>4422</v>
      </c>
      <c r="H2110" s="1">
        <v>3457.12</v>
      </c>
      <c r="I2110" t="s">
        <v>4687</v>
      </c>
      <c r="J2110" t="s">
        <v>4631</v>
      </c>
      <c r="K2110">
        <f t="shared" si="68"/>
        <v>21</v>
      </c>
      <c r="L2110" s="2">
        <f t="shared" si="69"/>
        <v>72599.52</v>
      </c>
    </row>
    <row r="2111" spans="1:12" ht="24.75" customHeight="1">
      <c r="A2111" t="s">
        <v>1420</v>
      </c>
      <c r="B2111" t="s">
        <v>1421</v>
      </c>
      <c r="C2111" t="s">
        <v>4688</v>
      </c>
      <c r="D2111" t="s">
        <v>3192</v>
      </c>
      <c r="E2111" s="1">
        <v>6155.92</v>
      </c>
      <c r="F2111" s="1">
        <v>5045.84</v>
      </c>
      <c r="G2111" t="s">
        <v>4519</v>
      </c>
      <c r="H2111" s="1">
        <v>5045.84</v>
      </c>
      <c r="I2111" t="s">
        <v>4689</v>
      </c>
      <c r="J2111" t="s">
        <v>4631</v>
      </c>
      <c r="K2111">
        <f t="shared" si="68"/>
        <v>9</v>
      </c>
      <c r="L2111" s="2">
        <f t="shared" si="69"/>
        <v>45412.56</v>
      </c>
    </row>
    <row r="2112" spans="1:12" ht="24.75" customHeight="1">
      <c r="A2112" t="s">
        <v>241</v>
      </c>
      <c r="B2112" t="s">
        <v>242</v>
      </c>
      <c r="C2112" t="s">
        <v>4690</v>
      </c>
      <c r="D2112" t="s">
        <v>4231</v>
      </c>
      <c r="E2112" s="1">
        <v>199.3</v>
      </c>
      <c r="F2112" s="1">
        <v>199.3</v>
      </c>
      <c r="G2112" t="s">
        <v>4635</v>
      </c>
      <c r="H2112" s="1">
        <v>199.3</v>
      </c>
      <c r="I2112" t="s">
        <v>4691</v>
      </c>
      <c r="J2112" t="s">
        <v>4631</v>
      </c>
      <c r="K2112">
        <f t="shared" si="68"/>
        <v>-3</v>
      </c>
      <c r="L2112" s="2">
        <f t="shared" si="69"/>
        <v>-597.9000000000001</v>
      </c>
    </row>
    <row r="2113" spans="1:12" ht="24.75" customHeight="1">
      <c r="A2113" t="s">
        <v>626</v>
      </c>
      <c r="B2113" t="s">
        <v>627</v>
      </c>
      <c r="C2113" t="s">
        <v>4692</v>
      </c>
      <c r="D2113" t="s">
        <v>4105</v>
      </c>
      <c r="E2113" s="1">
        <v>552.44</v>
      </c>
      <c r="F2113" s="1">
        <v>444.51</v>
      </c>
      <c r="G2113" t="s">
        <v>4519</v>
      </c>
      <c r="H2113" s="1">
        <v>444.51</v>
      </c>
      <c r="I2113" t="s">
        <v>4693</v>
      </c>
      <c r="J2113" t="s">
        <v>4631</v>
      </c>
      <c r="K2113">
        <f t="shared" si="68"/>
        <v>9</v>
      </c>
      <c r="L2113" s="2">
        <f t="shared" si="69"/>
        <v>4000.59</v>
      </c>
    </row>
    <row r="2114" spans="1:12" ht="24.75" customHeight="1">
      <c r="A2114" t="s">
        <v>626</v>
      </c>
      <c r="B2114" t="s">
        <v>627</v>
      </c>
      <c r="C2114" t="s">
        <v>4101</v>
      </c>
      <c r="D2114" t="s">
        <v>4105</v>
      </c>
      <c r="E2114" s="1">
        <v>634.23</v>
      </c>
      <c r="F2114" s="1">
        <v>510.26</v>
      </c>
      <c r="G2114" t="s">
        <v>4519</v>
      </c>
      <c r="H2114" s="1">
        <v>510.26</v>
      </c>
      <c r="I2114" t="s">
        <v>4694</v>
      </c>
      <c r="J2114" t="s">
        <v>4631</v>
      </c>
      <c r="K2114">
        <f t="shared" si="68"/>
        <v>9</v>
      </c>
      <c r="L2114" s="2">
        <f t="shared" si="69"/>
        <v>4592.34</v>
      </c>
    </row>
    <row r="2115" spans="1:12" ht="24.75" customHeight="1">
      <c r="A2115" t="s">
        <v>1753</v>
      </c>
      <c r="B2115" t="s">
        <v>1754</v>
      </c>
      <c r="C2115" t="s">
        <v>1752</v>
      </c>
      <c r="D2115" t="s">
        <v>4154</v>
      </c>
      <c r="E2115" s="1">
        <v>122</v>
      </c>
      <c r="F2115" s="1">
        <v>100</v>
      </c>
      <c r="G2115" t="s">
        <v>4631</v>
      </c>
      <c r="H2115" s="1">
        <v>100</v>
      </c>
      <c r="I2115" t="s">
        <v>4695</v>
      </c>
      <c r="J2115" t="s">
        <v>4631</v>
      </c>
      <c r="K2115">
        <f t="shared" si="68"/>
        <v>0</v>
      </c>
      <c r="L2115" s="2">
        <f t="shared" si="69"/>
        <v>0</v>
      </c>
    </row>
    <row r="2116" spans="1:12" ht="24.75" customHeight="1">
      <c r="A2116" t="s">
        <v>252</v>
      </c>
      <c r="B2116" t="s">
        <v>253</v>
      </c>
      <c r="C2116" t="s">
        <v>4696</v>
      </c>
      <c r="D2116" t="s">
        <v>4231</v>
      </c>
      <c r="E2116" s="1">
        <v>732</v>
      </c>
      <c r="F2116" s="1">
        <v>600</v>
      </c>
      <c r="G2116" t="s">
        <v>4635</v>
      </c>
      <c r="H2116" s="1">
        <v>600</v>
      </c>
      <c r="I2116" t="s">
        <v>4697</v>
      </c>
      <c r="J2116" t="s">
        <v>4631</v>
      </c>
      <c r="K2116">
        <f t="shared" si="68"/>
        <v>-3</v>
      </c>
      <c r="L2116" s="2">
        <f t="shared" si="69"/>
        <v>-1800</v>
      </c>
    </row>
    <row r="2117" spans="1:12" ht="24.75" customHeight="1">
      <c r="A2117" t="s">
        <v>802</v>
      </c>
      <c r="B2117" t="s">
        <v>803</v>
      </c>
      <c r="C2117" t="s">
        <v>4698</v>
      </c>
      <c r="D2117" t="s">
        <v>4231</v>
      </c>
      <c r="E2117" s="1">
        <v>741.31</v>
      </c>
      <c r="F2117" s="1">
        <v>607.63</v>
      </c>
      <c r="G2117" t="s">
        <v>4635</v>
      </c>
      <c r="H2117" s="1">
        <v>607.63</v>
      </c>
      <c r="I2117" t="s">
        <v>4699</v>
      </c>
      <c r="J2117" t="s">
        <v>4631</v>
      </c>
      <c r="K2117">
        <f t="shared" si="68"/>
        <v>-3</v>
      </c>
      <c r="L2117" s="2">
        <f t="shared" si="69"/>
        <v>-1822.8899999999999</v>
      </c>
    </row>
    <row r="2118" spans="1:12" ht="24.75" customHeight="1">
      <c r="A2118" t="s">
        <v>256</v>
      </c>
      <c r="B2118" t="s">
        <v>257</v>
      </c>
      <c r="C2118" t="s">
        <v>448</v>
      </c>
      <c r="D2118" t="s">
        <v>4231</v>
      </c>
      <c r="E2118" s="1">
        <v>579.64</v>
      </c>
      <c r="F2118" s="1">
        <v>555.92</v>
      </c>
      <c r="G2118" t="s">
        <v>4635</v>
      </c>
      <c r="H2118" s="1">
        <v>555.92</v>
      </c>
      <c r="I2118" t="s">
        <v>4700</v>
      </c>
      <c r="J2118" t="s">
        <v>4631</v>
      </c>
      <c r="K2118">
        <f t="shared" si="68"/>
        <v>-3</v>
      </c>
      <c r="L2118" s="2">
        <f t="shared" si="69"/>
        <v>-1667.7599999999998</v>
      </c>
    </row>
    <row r="2119" spans="1:12" ht="24.75" customHeight="1">
      <c r="A2119" t="s">
        <v>4491</v>
      </c>
      <c r="B2119" t="s">
        <v>4492</v>
      </c>
      <c r="C2119" t="s">
        <v>4701</v>
      </c>
      <c r="D2119" t="s">
        <v>4200</v>
      </c>
      <c r="E2119" s="1">
        <v>1830</v>
      </c>
      <c r="F2119" s="1">
        <v>1500</v>
      </c>
      <c r="G2119" t="s">
        <v>4702</v>
      </c>
      <c r="H2119" s="1">
        <v>1500</v>
      </c>
      <c r="I2119" t="s">
        <v>4703</v>
      </c>
      <c r="J2119" t="s">
        <v>4631</v>
      </c>
      <c r="K2119">
        <f t="shared" si="68"/>
        <v>-1</v>
      </c>
      <c r="L2119" s="2">
        <f t="shared" si="69"/>
        <v>-1500</v>
      </c>
    </row>
    <row r="2120" spans="1:12" ht="24.75" customHeight="1">
      <c r="A2120" t="s">
        <v>561</v>
      </c>
      <c r="B2120" t="s">
        <v>562</v>
      </c>
      <c r="C2120" t="s">
        <v>563</v>
      </c>
      <c r="D2120" t="s">
        <v>4174</v>
      </c>
      <c r="E2120" s="1">
        <v>160</v>
      </c>
      <c r="F2120" s="1">
        <v>160</v>
      </c>
      <c r="G2120" t="s">
        <v>4641</v>
      </c>
      <c r="H2120" s="1">
        <v>160</v>
      </c>
      <c r="I2120" t="s">
        <v>4704</v>
      </c>
      <c r="J2120" t="s">
        <v>4631</v>
      </c>
      <c r="K2120">
        <f t="shared" si="68"/>
        <v>-2</v>
      </c>
      <c r="L2120" s="2">
        <f t="shared" si="69"/>
        <v>-320</v>
      </c>
    </row>
    <row r="2121" spans="1:12" ht="24.75" customHeight="1">
      <c r="A2121" t="s">
        <v>959</v>
      </c>
      <c r="B2121" t="s">
        <v>960</v>
      </c>
      <c r="C2121" t="s">
        <v>4705</v>
      </c>
      <c r="D2121" t="s">
        <v>4174</v>
      </c>
      <c r="E2121" s="1">
        <v>9605.89</v>
      </c>
      <c r="F2121" s="1">
        <v>7877.25</v>
      </c>
      <c r="G2121" t="s">
        <v>4641</v>
      </c>
      <c r="H2121" s="1">
        <v>7877.25</v>
      </c>
      <c r="I2121" t="s">
        <v>4706</v>
      </c>
      <c r="J2121" t="s">
        <v>4631</v>
      </c>
      <c r="K2121">
        <f t="shared" si="68"/>
        <v>-2</v>
      </c>
      <c r="L2121" s="2">
        <f t="shared" si="69"/>
        <v>-15754.5</v>
      </c>
    </row>
    <row r="2122" spans="1:12" ht="24.75" customHeight="1">
      <c r="A2122" t="s">
        <v>260</v>
      </c>
      <c r="B2122" t="s">
        <v>261</v>
      </c>
      <c r="C2122" t="s">
        <v>4707</v>
      </c>
      <c r="D2122" t="s">
        <v>4231</v>
      </c>
      <c r="E2122" s="1">
        <v>600</v>
      </c>
      <c r="F2122" s="1">
        <v>491.8</v>
      </c>
      <c r="G2122" t="s">
        <v>4635</v>
      </c>
      <c r="H2122" s="1">
        <v>491.8</v>
      </c>
      <c r="I2122" t="s">
        <v>4708</v>
      </c>
      <c r="J2122" t="s">
        <v>4631</v>
      </c>
      <c r="K2122">
        <f t="shared" si="68"/>
        <v>-3</v>
      </c>
      <c r="L2122" s="2">
        <f t="shared" si="69"/>
        <v>-1475.4</v>
      </c>
    </row>
    <row r="2123" spans="1:12" ht="24.75" customHeight="1">
      <c r="A2123" t="s">
        <v>266</v>
      </c>
      <c r="B2123" t="s">
        <v>267</v>
      </c>
      <c r="C2123" t="s">
        <v>268</v>
      </c>
      <c r="D2123" t="s">
        <v>4231</v>
      </c>
      <c r="E2123" s="1">
        <v>161.67</v>
      </c>
      <c r="F2123" s="1">
        <v>132.52</v>
      </c>
      <c r="G2123" t="s">
        <v>4635</v>
      </c>
      <c r="H2123" s="1">
        <v>132.52</v>
      </c>
      <c r="I2123" t="s">
        <v>4709</v>
      </c>
      <c r="J2123" t="s">
        <v>4631</v>
      </c>
      <c r="K2123">
        <f t="shared" si="68"/>
        <v>-3</v>
      </c>
      <c r="L2123" s="2">
        <f t="shared" si="69"/>
        <v>-397.56000000000006</v>
      </c>
    </row>
    <row r="2124" spans="1:12" ht="24.75" customHeight="1">
      <c r="A2124" t="s">
        <v>270</v>
      </c>
      <c r="B2124" t="s">
        <v>271</v>
      </c>
      <c r="C2124" t="s">
        <v>4710</v>
      </c>
      <c r="D2124" t="s">
        <v>4231</v>
      </c>
      <c r="E2124" s="1">
        <v>118.05</v>
      </c>
      <c r="F2124" s="1">
        <v>96.76</v>
      </c>
      <c r="G2124" t="s">
        <v>4635</v>
      </c>
      <c r="H2124" s="1">
        <v>96.76</v>
      </c>
      <c r="I2124" t="s">
        <v>4711</v>
      </c>
      <c r="J2124" t="s">
        <v>4631</v>
      </c>
      <c r="K2124">
        <f t="shared" si="68"/>
        <v>-3</v>
      </c>
      <c r="L2124" s="2">
        <f t="shared" si="69"/>
        <v>-290.28000000000003</v>
      </c>
    </row>
    <row r="2125" spans="1:12" ht="24.75" customHeight="1">
      <c r="A2125" t="s">
        <v>274</v>
      </c>
      <c r="B2125" t="s">
        <v>275</v>
      </c>
      <c r="C2125" t="s">
        <v>4712</v>
      </c>
      <c r="D2125" t="s">
        <v>4231</v>
      </c>
      <c r="E2125" s="1">
        <v>1472.04</v>
      </c>
      <c r="F2125" s="1">
        <v>1206.59</v>
      </c>
      <c r="G2125" t="s">
        <v>4635</v>
      </c>
      <c r="H2125" s="1">
        <v>1206.59</v>
      </c>
      <c r="I2125" t="s">
        <v>4713</v>
      </c>
      <c r="J2125" t="s">
        <v>4631</v>
      </c>
      <c r="K2125">
        <f t="shared" si="68"/>
        <v>-3</v>
      </c>
      <c r="L2125" s="2">
        <f t="shared" si="69"/>
        <v>-3619.7699999999995</v>
      </c>
    </row>
    <row r="2126" spans="1:12" ht="24.75" customHeight="1">
      <c r="A2126" t="s">
        <v>286</v>
      </c>
      <c r="B2126" t="s">
        <v>287</v>
      </c>
      <c r="C2126" t="s">
        <v>4714</v>
      </c>
      <c r="D2126" t="s">
        <v>4174</v>
      </c>
      <c r="E2126" s="1">
        <v>2494.57</v>
      </c>
      <c r="F2126" s="1">
        <v>2289.56</v>
      </c>
      <c r="G2126" t="s">
        <v>4641</v>
      </c>
      <c r="H2126" s="1">
        <v>2289.56</v>
      </c>
      <c r="I2126" t="s">
        <v>4715</v>
      </c>
      <c r="J2126" t="s">
        <v>4631</v>
      </c>
      <c r="K2126">
        <f t="shared" si="68"/>
        <v>-2</v>
      </c>
      <c r="L2126" s="2">
        <f t="shared" si="69"/>
        <v>-4579.12</v>
      </c>
    </row>
    <row r="2127" spans="1:12" ht="24.75" customHeight="1">
      <c r="A2127" t="s">
        <v>286</v>
      </c>
      <c r="B2127" t="s">
        <v>287</v>
      </c>
      <c r="C2127" t="s">
        <v>4716</v>
      </c>
      <c r="D2127" t="s">
        <v>4174</v>
      </c>
      <c r="E2127" s="1">
        <v>5030.61</v>
      </c>
      <c r="F2127" s="1">
        <v>4609.15</v>
      </c>
      <c r="G2127" t="s">
        <v>4641</v>
      </c>
      <c r="H2127" s="1">
        <v>4609.15</v>
      </c>
      <c r="I2127" t="s">
        <v>4717</v>
      </c>
      <c r="J2127" t="s">
        <v>4631</v>
      </c>
      <c r="K2127">
        <f t="shared" si="68"/>
        <v>-2</v>
      </c>
      <c r="L2127" s="2">
        <f t="shared" si="69"/>
        <v>-9218.3</v>
      </c>
    </row>
    <row r="2128" spans="1:12" ht="24.75" customHeight="1">
      <c r="A2128" t="s">
        <v>4279</v>
      </c>
      <c r="B2128" t="s">
        <v>108</v>
      </c>
      <c r="C2128" t="s">
        <v>801</v>
      </c>
      <c r="D2128" t="s">
        <v>4231</v>
      </c>
      <c r="E2128" s="1">
        <v>103.96</v>
      </c>
      <c r="F2128" s="1">
        <v>85.21</v>
      </c>
      <c r="G2128" t="s">
        <v>4635</v>
      </c>
      <c r="H2128" s="1">
        <v>85.21</v>
      </c>
      <c r="I2128" t="s">
        <v>4718</v>
      </c>
      <c r="J2128" t="s">
        <v>4631</v>
      </c>
      <c r="K2128">
        <f t="shared" si="68"/>
        <v>-3</v>
      </c>
      <c r="L2128" s="2">
        <f t="shared" si="69"/>
        <v>-255.63</v>
      </c>
    </row>
    <row r="2129" spans="1:12" ht="24.75" customHeight="1">
      <c r="A2129" t="s">
        <v>4279</v>
      </c>
      <c r="B2129" t="s">
        <v>108</v>
      </c>
      <c r="C2129" t="s">
        <v>808</v>
      </c>
      <c r="D2129" t="s">
        <v>4231</v>
      </c>
      <c r="E2129" s="1">
        <v>97.89</v>
      </c>
      <c r="F2129" s="1">
        <v>80.24</v>
      </c>
      <c r="G2129" t="s">
        <v>4635</v>
      </c>
      <c r="H2129" s="1">
        <v>80.24</v>
      </c>
      <c r="I2129" t="s">
        <v>4719</v>
      </c>
      <c r="J2129" t="s">
        <v>4631</v>
      </c>
      <c r="K2129">
        <f t="shared" si="68"/>
        <v>-3</v>
      </c>
      <c r="L2129" s="2">
        <f t="shared" si="69"/>
        <v>-240.71999999999997</v>
      </c>
    </row>
    <row r="2130" spans="1:12" ht="24.75" customHeight="1">
      <c r="A2130" t="s">
        <v>4279</v>
      </c>
      <c r="B2130" t="s">
        <v>108</v>
      </c>
      <c r="C2130" t="s">
        <v>806</v>
      </c>
      <c r="D2130" t="s">
        <v>4231</v>
      </c>
      <c r="E2130" s="1">
        <v>48.01</v>
      </c>
      <c r="F2130" s="1">
        <v>39.35</v>
      </c>
      <c r="G2130" t="s">
        <v>4635</v>
      </c>
      <c r="H2130" s="1">
        <v>39.35</v>
      </c>
      <c r="I2130" t="s">
        <v>4720</v>
      </c>
      <c r="J2130" t="s">
        <v>4631</v>
      </c>
      <c r="K2130">
        <f t="shared" si="68"/>
        <v>-3</v>
      </c>
      <c r="L2130" s="2">
        <f t="shared" si="69"/>
        <v>-118.05000000000001</v>
      </c>
    </row>
    <row r="2131" spans="1:12" ht="24.75" customHeight="1">
      <c r="A2131" t="s">
        <v>161</v>
      </c>
      <c r="B2131" t="s">
        <v>162</v>
      </c>
      <c r="C2131" t="s">
        <v>4721</v>
      </c>
      <c r="D2131" t="s">
        <v>4154</v>
      </c>
      <c r="E2131" s="1">
        <v>81.27</v>
      </c>
      <c r="F2131" s="1">
        <v>72.15</v>
      </c>
      <c r="G2131" t="s">
        <v>4631</v>
      </c>
      <c r="H2131" s="1">
        <v>72.15</v>
      </c>
      <c r="I2131" t="s">
        <v>4722</v>
      </c>
      <c r="J2131" t="s">
        <v>4631</v>
      </c>
      <c r="K2131">
        <f t="shared" si="68"/>
        <v>0</v>
      </c>
      <c r="L2131" s="2">
        <f t="shared" si="69"/>
        <v>0</v>
      </c>
    </row>
    <row r="2132" spans="1:12" ht="24.75" customHeight="1">
      <c r="A2132" t="s">
        <v>178</v>
      </c>
      <c r="B2132" t="s">
        <v>179</v>
      </c>
      <c r="C2132" t="s">
        <v>4723</v>
      </c>
      <c r="D2132" t="s">
        <v>4174</v>
      </c>
      <c r="E2132" s="1">
        <v>25.33</v>
      </c>
      <c r="F2132" s="1">
        <v>20.76</v>
      </c>
      <c r="G2132" t="s">
        <v>4641</v>
      </c>
      <c r="H2132" s="1">
        <v>20.76</v>
      </c>
      <c r="I2132" t="s">
        <v>4724</v>
      </c>
      <c r="J2132" t="s">
        <v>4631</v>
      </c>
      <c r="K2132">
        <f t="shared" si="68"/>
        <v>-2</v>
      </c>
      <c r="L2132" s="2">
        <f t="shared" si="69"/>
        <v>-41.52</v>
      </c>
    </row>
    <row r="2133" spans="1:12" ht="24.75" customHeight="1">
      <c r="A2133" t="s">
        <v>178</v>
      </c>
      <c r="B2133" t="s">
        <v>179</v>
      </c>
      <c r="C2133" t="s">
        <v>4725</v>
      </c>
      <c r="D2133" t="s">
        <v>4174</v>
      </c>
      <c r="E2133" s="1">
        <v>5759.01</v>
      </c>
      <c r="F2133" s="1">
        <v>4720.5</v>
      </c>
      <c r="G2133" t="s">
        <v>4641</v>
      </c>
      <c r="H2133" s="1">
        <v>4720.5</v>
      </c>
      <c r="I2133" t="s">
        <v>4726</v>
      </c>
      <c r="J2133" t="s">
        <v>4631</v>
      </c>
      <c r="K2133">
        <f t="shared" si="68"/>
        <v>-2</v>
      </c>
      <c r="L2133" s="2">
        <f t="shared" si="69"/>
        <v>-9441</v>
      </c>
    </row>
    <row r="2134" spans="1:12" ht="24.75" customHeight="1">
      <c r="A2134" t="s">
        <v>178</v>
      </c>
      <c r="B2134" t="s">
        <v>179</v>
      </c>
      <c r="C2134" t="s">
        <v>4727</v>
      </c>
      <c r="D2134" t="s">
        <v>4174</v>
      </c>
      <c r="E2134" s="1">
        <v>1605.89</v>
      </c>
      <c r="F2134" s="1">
        <v>1316.3</v>
      </c>
      <c r="G2134" t="s">
        <v>4641</v>
      </c>
      <c r="H2134" s="1">
        <v>1316.3</v>
      </c>
      <c r="I2134" t="s">
        <v>4728</v>
      </c>
      <c r="J2134" t="s">
        <v>4631</v>
      </c>
      <c r="K2134">
        <f t="shared" si="68"/>
        <v>-2</v>
      </c>
      <c r="L2134" s="2">
        <f t="shared" si="69"/>
        <v>-2632.6</v>
      </c>
    </row>
    <row r="2135" spans="1:12" ht="24.75" customHeight="1">
      <c r="A2135" t="s">
        <v>178</v>
      </c>
      <c r="B2135" t="s">
        <v>179</v>
      </c>
      <c r="C2135" t="s">
        <v>4729</v>
      </c>
      <c r="D2135" t="s">
        <v>4174</v>
      </c>
      <c r="E2135" s="1">
        <v>912.15</v>
      </c>
      <c r="F2135" s="1">
        <v>747.66</v>
      </c>
      <c r="G2135" t="s">
        <v>4641</v>
      </c>
      <c r="H2135" s="1">
        <v>747.66</v>
      </c>
      <c r="I2135" t="s">
        <v>4730</v>
      </c>
      <c r="J2135" t="s">
        <v>4631</v>
      </c>
      <c r="K2135">
        <f t="shared" si="68"/>
        <v>-2</v>
      </c>
      <c r="L2135" s="2">
        <f t="shared" si="69"/>
        <v>-1495.32</v>
      </c>
    </row>
    <row r="2136" spans="1:12" ht="24.75" customHeight="1">
      <c r="A2136" t="s">
        <v>178</v>
      </c>
      <c r="B2136" t="s">
        <v>179</v>
      </c>
      <c r="C2136" t="s">
        <v>4731</v>
      </c>
      <c r="D2136" t="s">
        <v>4174</v>
      </c>
      <c r="E2136" s="1">
        <v>47.37</v>
      </c>
      <c r="F2136" s="1">
        <v>38.83</v>
      </c>
      <c r="G2136" t="s">
        <v>4641</v>
      </c>
      <c r="H2136" s="1">
        <v>38.83</v>
      </c>
      <c r="I2136" t="s">
        <v>4732</v>
      </c>
      <c r="J2136" t="s">
        <v>4631</v>
      </c>
      <c r="K2136">
        <f t="shared" si="68"/>
        <v>-2</v>
      </c>
      <c r="L2136" s="2">
        <f t="shared" si="69"/>
        <v>-77.66</v>
      </c>
    </row>
    <row r="2137" spans="1:12" ht="24.75" customHeight="1">
      <c r="A2137" t="s">
        <v>178</v>
      </c>
      <c r="B2137" t="s">
        <v>179</v>
      </c>
      <c r="C2137" t="s">
        <v>4733</v>
      </c>
      <c r="D2137" t="s">
        <v>4174</v>
      </c>
      <c r="E2137" s="1">
        <v>61.35</v>
      </c>
      <c r="F2137" s="1">
        <v>50.29</v>
      </c>
      <c r="G2137" t="s">
        <v>4641</v>
      </c>
      <c r="H2137" s="1">
        <v>50.29</v>
      </c>
      <c r="I2137" t="s">
        <v>4734</v>
      </c>
      <c r="J2137" t="s">
        <v>4631</v>
      </c>
      <c r="K2137">
        <f t="shared" si="68"/>
        <v>-2</v>
      </c>
      <c r="L2137" s="2">
        <f t="shared" si="69"/>
        <v>-100.58</v>
      </c>
    </row>
    <row r="2138" spans="1:12" ht="24.75" customHeight="1">
      <c r="A2138" t="s">
        <v>178</v>
      </c>
      <c r="B2138" t="s">
        <v>179</v>
      </c>
      <c r="C2138" t="s">
        <v>4735</v>
      </c>
      <c r="D2138" t="s">
        <v>4174</v>
      </c>
      <c r="E2138" s="1">
        <v>237.24</v>
      </c>
      <c r="F2138" s="1">
        <v>194.46</v>
      </c>
      <c r="G2138" t="s">
        <v>4641</v>
      </c>
      <c r="H2138" s="1">
        <v>194.46</v>
      </c>
      <c r="I2138" t="s">
        <v>4736</v>
      </c>
      <c r="J2138" t="s">
        <v>4631</v>
      </c>
      <c r="K2138">
        <f t="shared" si="68"/>
        <v>-2</v>
      </c>
      <c r="L2138" s="2">
        <f t="shared" si="69"/>
        <v>-388.92</v>
      </c>
    </row>
    <row r="2139" spans="1:12" ht="24.75" customHeight="1">
      <c r="A2139" t="s">
        <v>178</v>
      </c>
      <c r="B2139" t="s">
        <v>179</v>
      </c>
      <c r="C2139" t="s">
        <v>4737</v>
      </c>
      <c r="D2139" t="s">
        <v>4174</v>
      </c>
      <c r="E2139" s="1">
        <v>336.5</v>
      </c>
      <c r="F2139" s="1">
        <v>275.82</v>
      </c>
      <c r="G2139" t="s">
        <v>4641</v>
      </c>
      <c r="H2139" s="1">
        <v>275.82</v>
      </c>
      <c r="I2139" t="s">
        <v>4738</v>
      </c>
      <c r="J2139" t="s">
        <v>4631</v>
      </c>
      <c r="K2139">
        <f t="shared" si="68"/>
        <v>-2</v>
      </c>
      <c r="L2139" s="2">
        <f t="shared" si="69"/>
        <v>-551.64</v>
      </c>
    </row>
    <row r="2140" spans="1:12" ht="24.75" customHeight="1">
      <c r="A2140" t="s">
        <v>178</v>
      </c>
      <c r="B2140" t="s">
        <v>179</v>
      </c>
      <c r="C2140" t="s">
        <v>4739</v>
      </c>
      <c r="D2140" t="s">
        <v>4174</v>
      </c>
      <c r="E2140" s="1">
        <v>1240.53</v>
      </c>
      <c r="F2140" s="1">
        <v>1016.83</v>
      </c>
      <c r="G2140" t="s">
        <v>4641</v>
      </c>
      <c r="H2140" s="1">
        <v>1016.83</v>
      </c>
      <c r="I2140" t="s">
        <v>4740</v>
      </c>
      <c r="J2140" t="s">
        <v>4631</v>
      </c>
      <c r="K2140">
        <f t="shared" si="68"/>
        <v>-2</v>
      </c>
      <c r="L2140" s="2">
        <f t="shared" si="69"/>
        <v>-2033.66</v>
      </c>
    </row>
    <row r="2141" spans="1:12" ht="24.75" customHeight="1">
      <c r="A2141" t="s">
        <v>178</v>
      </c>
      <c r="B2141" t="s">
        <v>179</v>
      </c>
      <c r="C2141" t="s">
        <v>4741</v>
      </c>
      <c r="D2141" t="s">
        <v>4174</v>
      </c>
      <c r="E2141" s="1">
        <v>86.99</v>
      </c>
      <c r="F2141" s="1">
        <v>71.3</v>
      </c>
      <c r="G2141" t="s">
        <v>4641</v>
      </c>
      <c r="H2141" s="1">
        <v>71.3</v>
      </c>
      <c r="I2141" t="s">
        <v>4742</v>
      </c>
      <c r="J2141" t="s">
        <v>4631</v>
      </c>
      <c r="K2141">
        <f t="shared" si="68"/>
        <v>-2</v>
      </c>
      <c r="L2141" s="2">
        <f t="shared" si="69"/>
        <v>-142.6</v>
      </c>
    </row>
    <row r="2142" spans="1:12" ht="24.75" customHeight="1">
      <c r="A2142" t="s">
        <v>178</v>
      </c>
      <c r="B2142" t="s">
        <v>179</v>
      </c>
      <c r="C2142" t="s">
        <v>4743</v>
      </c>
      <c r="D2142" t="s">
        <v>4174</v>
      </c>
      <c r="E2142" s="1">
        <v>856.54</v>
      </c>
      <c r="F2142" s="1">
        <v>702.08</v>
      </c>
      <c r="G2142" t="s">
        <v>4641</v>
      </c>
      <c r="H2142" s="1">
        <v>702.08</v>
      </c>
      <c r="I2142" t="s">
        <v>4744</v>
      </c>
      <c r="J2142" t="s">
        <v>4631</v>
      </c>
      <c r="K2142">
        <f t="shared" si="68"/>
        <v>-2</v>
      </c>
      <c r="L2142" s="2">
        <f t="shared" si="69"/>
        <v>-1404.16</v>
      </c>
    </row>
    <row r="2143" spans="1:12" ht="24.75" customHeight="1">
      <c r="A2143" t="s">
        <v>178</v>
      </c>
      <c r="B2143" t="s">
        <v>179</v>
      </c>
      <c r="C2143" t="s">
        <v>4745</v>
      </c>
      <c r="D2143" t="s">
        <v>4174</v>
      </c>
      <c r="E2143" s="1">
        <v>539.46</v>
      </c>
      <c r="F2143" s="1">
        <v>442.18</v>
      </c>
      <c r="G2143" t="s">
        <v>4641</v>
      </c>
      <c r="H2143" s="1">
        <v>442.18</v>
      </c>
      <c r="I2143" t="s">
        <v>4746</v>
      </c>
      <c r="J2143" t="s">
        <v>4631</v>
      </c>
      <c r="K2143">
        <f aca="true" t="shared" si="70" ref="K2143:K2206">J2143-G2143</f>
        <v>-2</v>
      </c>
      <c r="L2143" s="2">
        <f aca="true" t="shared" si="71" ref="L2143:L2206">K2143*H2143</f>
        <v>-884.36</v>
      </c>
    </row>
    <row r="2144" spans="1:12" ht="24.75" customHeight="1">
      <c r="A2144" t="s">
        <v>178</v>
      </c>
      <c r="B2144" t="s">
        <v>179</v>
      </c>
      <c r="C2144" t="s">
        <v>4747</v>
      </c>
      <c r="D2144" t="s">
        <v>4174</v>
      </c>
      <c r="E2144" s="1">
        <v>26.55</v>
      </c>
      <c r="F2144" s="1">
        <v>21.76</v>
      </c>
      <c r="G2144" t="s">
        <v>4641</v>
      </c>
      <c r="H2144" s="1">
        <v>21.76</v>
      </c>
      <c r="I2144" t="s">
        <v>4748</v>
      </c>
      <c r="J2144" t="s">
        <v>4631</v>
      </c>
      <c r="K2144">
        <f t="shared" si="70"/>
        <v>-2</v>
      </c>
      <c r="L2144" s="2">
        <f t="shared" si="71"/>
        <v>-43.52</v>
      </c>
    </row>
    <row r="2145" spans="1:12" ht="24.75" customHeight="1">
      <c r="A2145" t="s">
        <v>178</v>
      </c>
      <c r="B2145" t="s">
        <v>179</v>
      </c>
      <c r="C2145" t="s">
        <v>4749</v>
      </c>
      <c r="D2145" t="s">
        <v>4174</v>
      </c>
      <c r="E2145" s="1">
        <v>53.42</v>
      </c>
      <c r="F2145" s="1">
        <v>43.79</v>
      </c>
      <c r="G2145" t="s">
        <v>4641</v>
      </c>
      <c r="H2145" s="1">
        <v>43.79</v>
      </c>
      <c r="I2145" t="s">
        <v>4750</v>
      </c>
      <c r="J2145" t="s">
        <v>4631</v>
      </c>
      <c r="K2145">
        <f t="shared" si="70"/>
        <v>-2</v>
      </c>
      <c r="L2145" s="2">
        <f t="shared" si="71"/>
        <v>-87.58</v>
      </c>
    </row>
    <row r="2146" spans="1:12" ht="24.75" customHeight="1">
      <c r="A2146" t="s">
        <v>178</v>
      </c>
      <c r="B2146" t="s">
        <v>179</v>
      </c>
      <c r="C2146" t="s">
        <v>4751</v>
      </c>
      <c r="D2146" t="s">
        <v>4174</v>
      </c>
      <c r="E2146" s="1">
        <v>4366.47</v>
      </c>
      <c r="F2146" s="1">
        <v>3579.07</v>
      </c>
      <c r="G2146" t="s">
        <v>4641</v>
      </c>
      <c r="H2146" s="1">
        <v>3579.07</v>
      </c>
      <c r="I2146" t="s">
        <v>4752</v>
      </c>
      <c r="J2146" t="s">
        <v>4631</v>
      </c>
      <c r="K2146">
        <f t="shared" si="70"/>
        <v>-2</v>
      </c>
      <c r="L2146" s="2">
        <f t="shared" si="71"/>
        <v>-7158.14</v>
      </c>
    </row>
    <row r="2147" spans="1:12" ht="24.75" customHeight="1">
      <c r="A2147" t="s">
        <v>178</v>
      </c>
      <c r="B2147" t="s">
        <v>179</v>
      </c>
      <c r="C2147" t="s">
        <v>4753</v>
      </c>
      <c r="D2147" t="s">
        <v>4231</v>
      </c>
      <c r="E2147" s="1">
        <v>-68.63</v>
      </c>
      <c r="F2147" s="1">
        <v>-56.25</v>
      </c>
      <c r="G2147" t="s">
        <v>4635</v>
      </c>
      <c r="H2147" s="1">
        <v>-56.25</v>
      </c>
      <c r="I2147" t="s">
        <v>4752</v>
      </c>
      <c r="J2147" t="s">
        <v>4631</v>
      </c>
      <c r="K2147">
        <f t="shared" si="70"/>
        <v>-3</v>
      </c>
      <c r="L2147" s="2">
        <f t="shared" si="71"/>
        <v>168.75</v>
      </c>
    </row>
    <row r="2148" spans="1:12" ht="24.75" customHeight="1">
      <c r="A2148" t="s">
        <v>178</v>
      </c>
      <c r="B2148" t="s">
        <v>179</v>
      </c>
      <c r="C2148" t="s">
        <v>4754</v>
      </c>
      <c r="D2148" t="s">
        <v>4174</v>
      </c>
      <c r="E2148" s="1">
        <v>32.61</v>
      </c>
      <c r="F2148" s="1">
        <v>26.73</v>
      </c>
      <c r="G2148" t="s">
        <v>4641</v>
      </c>
      <c r="H2148" s="1">
        <v>26.73</v>
      </c>
      <c r="I2148" t="s">
        <v>4755</v>
      </c>
      <c r="J2148" t="s">
        <v>4631</v>
      </c>
      <c r="K2148">
        <f t="shared" si="70"/>
        <v>-2</v>
      </c>
      <c r="L2148" s="2">
        <f t="shared" si="71"/>
        <v>-53.46</v>
      </c>
    </row>
    <row r="2149" spans="1:12" ht="24.75" customHeight="1">
      <c r="A2149" t="s">
        <v>178</v>
      </c>
      <c r="B2149" t="s">
        <v>179</v>
      </c>
      <c r="C2149" t="s">
        <v>4756</v>
      </c>
      <c r="D2149" t="s">
        <v>4174</v>
      </c>
      <c r="E2149" s="1">
        <v>47.37</v>
      </c>
      <c r="F2149" s="1">
        <v>38.83</v>
      </c>
      <c r="G2149" t="s">
        <v>4641</v>
      </c>
      <c r="H2149" s="1">
        <v>38.83</v>
      </c>
      <c r="I2149" t="s">
        <v>4757</v>
      </c>
      <c r="J2149" t="s">
        <v>4631</v>
      </c>
      <c r="K2149">
        <f t="shared" si="70"/>
        <v>-2</v>
      </c>
      <c r="L2149" s="2">
        <f t="shared" si="71"/>
        <v>-77.66</v>
      </c>
    </row>
    <row r="2150" spans="1:12" ht="24.75" customHeight="1">
      <c r="A2150" t="s">
        <v>198</v>
      </c>
      <c r="B2150" t="s">
        <v>199</v>
      </c>
      <c r="C2150" t="s">
        <v>4758</v>
      </c>
      <c r="D2150" t="s">
        <v>4200</v>
      </c>
      <c r="E2150" s="1">
        <v>1376.16</v>
      </c>
      <c r="F2150" s="1">
        <v>1128</v>
      </c>
      <c r="G2150" t="s">
        <v>4702</v>
      </c>
      <c r="H2150" s="1">
        <v>1128</v>
      </c>
      <c r="I2150" t="s">
        <v>4759</v>
      </c>
      <c r="J2150" t="s">
        <v>4631</v>
      </c>
      <c r="K2150">
        <f t="shared" si="70"/>
        <v>-1</v>
      </c>
      <c r="L2150" s="2">
        <f t="shared" si="71"/>
        <v>-1128</v>
      </c>
    </row>
    <row r="2151" spans="1:12" ht="24.75" customHeight="1">
      <c r="A2151" t="s">
        <v>198</v>
      </c>
      <c r="B2151" t="s">
        <v>199</v>
      </c>
      <c r="C2151" t="s">
        <v>4760</v>
      </c>
      <c r="D2151" t="s">
        <v>4231</v>
      </c>
      <c r="E2151" s="1">
        <v>1208.61</v>
      </c>
      <c r="F2151" s="1">
        <v>990.66</v>
      </c>
      <c r="G2151" t="s">
        <v>4635</v>
      </c>
      <c r="H2151" s="1">
        <v>990.66</v>
      </c>
      <c r="I2151" t="s">
        <v>4761</v>
      </c>
      <c r="J2151" t="s">
        <v>4631</v>
      </c>
      <c r="K2151">
        <f t="shared" si="70"/>
        <v>-3</v>
      </c>
      <c r="L2151" s="2">
        <f t="shared" si="71"/>
        <v>-2971.98</v>
      </c>
    </row>
    <row r="2152" spans="1:12" ht="24.75" customHeight="1">
      <c r="A2152" t="s">
        <v>931</v>
      </c>
      <c r="B2152" t="s">
        <v>932</v>
      </c>
      <c r="C2152" t="s">
        <v>4762</v>
      </c>
      <c r="D2152" t="s">
        <v>4231</v>
      </c>
      <c r="E2152" s="1">
        <v>1087.02</v>
      </c>
      <c r="F2152" s="1">
        <v>891</v>
      </c>
      <c r="G2152" t="s">
        <v>4635</v>
      </c>
      <c r="H2152" s="1">
        <v>891</v>
      </c>
      <c r="I2152" t="s">
        <v>4763</v>
      </c>
      <c r="J2152" t="s">
        <v>4631</v>
      </c>
      <c r="K2152">
        <f t="shared" si="70"/>
        <v>-3</v>
      </c>
      <c r="L2152" s="2">
        <f t="shared" si="71"/>
        <v>-2673</v>
      </c>
    </row>
    <row r="2153" spans="1:12" ht="24.75" customHeight="1">
      <c r="A2153" t="s">
        <v>931</v>
      </c>
      <c r="B2153" t="s">
        <v>932</v>
      </c>
      <c r="C2153" t="s">
        <v>4764</v>
      </c>
      <c r="D2153" t="s">
        <v>4231</v>
      </c>
      <c r="E2153" s="1">
        <v>146.61</v>
      </c>
      <c r="F2153" s="1">
        <v>120.17</v>
      </c>
      <c r="G2153" t="s">
        <v>4635</v>
      </c>
      <c r="H2153" s="1">
        <v>120.17</v>
      </c>
      <c r="I2153" t="s">
        <v>4765</v>
      </c>
      <c r="J2153" t="s">
        <v>4631</v>
      </c>
      <c r="K2153">
        <f t="shared" si="70"/>
        <v>-3</v>
      </c>
      <c r="L2153" s="2">
        <f t="shared" si="71"/>
        <v>-360.51</v>
      </c>
    </row>
    <row r="2154" spans="1:12" ht="24.75" customHeight="1">
      <c r="A2154" t="s">
        <v>654</v>
      </c>
      <c r="B2154" t="s">
        <v>655</v>
      </c>
      <c r="C2154" t="s">
        <v>4766</v>
      </c>
      <c r="D2154" t="s">
        <v>4231</v>
      </c>
      <c r="E2154" s="1">
        <v>35.4</v>
      </c>
      <c r="F2154" s="1">
        <v>31.59</v>
      </c>
      <c r="G2154" t="s">
        <v>4635</v>
      </c>
      <c r="H2154" s="1">
        <v>31.59</v>
      </c>
      <c r="I2154" t="s">
        <v>4767</v>
      </c>
      <c r="J2154" t="s">
        <v>4631</v>
      </c>
      <c r="K2154">
        <f t="shared" si="70"/>
        <v>-3</v>
      </c>
      <c r="L2154" s="2">
        <f t="shared" si="71"/>
        <v>-94.77</v>
      </c>
    </row>
    <row r="2155" spans="1:12" ht="24.75" customHeight="1">
      <c r="A2155" t="s">
        <v>3607</v>
      </c>
      <c r="B2155" t="s">
        <v>3608</v>
      </c>
      <c r="C2155" t="s">
        <v>4768</v>
      </c>
      <c r="D2155" t="s">
        <v>4154</v>
      </c>
      <c r="E2155" s="1">
        <v>10829</v>
      </c>
      <c r="F2155" s="1">
        <v>10412.5</v>
      </c>
      <c r="G2155" t="s">
        <v>4631</v>
      </c>
      <c r="H2155" s="1">
        <v>10412.5</v>
      </c>
      <c r="I2155" t="s">
        <v>4769</v>
      </c>
      <c r="J2155" t="s">
        <v>4631</v>
      </c>
      <c r="K2155">
        <f t="shared" si="70"/>
        <v>0</v>
      </c>
      <c r="L2155" s="2">
        <f t="shared" si="71"/>
        <v>0</v>
      </c>
    </row>
    <row r="2156" spans="1:12" ht="24.75" customHeight="1">
      <c r="A2156" t="s">
        <v>34</v>
      </c>
      <c r="B2156" t="s">
        <v>35</v>
      </c>
      <c r="C2156" t="s">
        <v>2801</v>
      </c>
      <c r="D2156" t="s">
        <v>4174</v>
      </c>
      <c r="E2156" s="1">
        <v>6074.21</v>
      </c>
      <c r="F2156" s="1">
        <v>4980.89</v>
      </c>
      <c r="G2156" t="s">
        <v>4641</v>
      </c>
      <c r="H2156" s="1">
        <v>4980.89</v>
      </c>
      <c r="I2156" t="s">
        <v>4770</v>
      </c>
      <c r="J2156" t="s">
        <v>4635</v>
      </c>
      <c r="K2156">
        <f t="shared" si="70"/>
        <v>1</v>
      </c>
      <c r="L2156" s="2">
        <f t="shared" si="71"/>
        <v>4980.89</v>
      </c>
    </row>
    <row r="2157" spans="1:12" ht="24.75" customHeight="1">
      <c r="A2157" t="s">
        <v>4771</v>
      </c>
      <c r="B2157" t="s">
        <v>4772</v>
      </c>
      <c r="C2157" t="s">
        <v>4773</v>
      </c>
      <c r="D2157" t="s">
        <v>4231</v>
      </c>
      <c r="E2157" s="1">
        <v>2415.6</v>
      </c>
      <c r="F2157" s="1">
        <v>1980</v>
      </c>
      <c r="G2157" t="s">
        <v>4635</v>
      </c>
      <c r="H2157" s="1">
        <v>1980</v>
      </c>
      <c r="I2157" t="s">
        <v>4774</v>
      </c>
      <c r="J2157" t="s">
        <v>4635</v>
      </c>
      <c r="K2157">
        <f t="shared" si="70"/>
        <v>0</v>
      </c>
      <c r="L2157" s="2">
        <f t="shared" si="71"/>
        <v>0</v>
      </c>
    </row>
    <row r="2158" spans="1:12" ht="24.75" customHeight="1">
      <c r="A2158" t="s">
        <v>1368</v>
      </c>
      <c r="B2158" t="s">
        <v>1369</v>
      </c>
      <c r="C2158" t="s">
        <v>4775</v>
      </c>
      <c r="D2158" t="s">
        <v>4168</v>
      </c>
      <c r="E2158" s="1">
        <v>458.5</v>
      </c>
      <c r="F2158" s="1">
        <v>366.8</v>
      </c>
      <c r="G2158" t="s">
        <v>4587</v>
      </c>
      <c r="H2158" s="1">
        <v>366.8</v>
      </c>
      <c r="I2158" t="s">
        <v>4776</v>
      </c>
      <c r="J2158" t="s">
        <v>4635</v>
      </c>
      <c r="K2158">
        <f t="shared" si="70"/>
        <v>5</v>
      </c>
      <c r="L2158" s="2">
        <f t="shared" si="71"/>
        <v>1834</v>
      </c>
    </row>
    <row r="2159" spans="1:12" ht="24.75" customHeight="1">
      <c r="A2159" t="s">
        <v>1203</v>
      </c>
      <c r="B2159" t="s">
        <v>1204</v>
      </c>
      <c r="C2159" t="s">
        <v>4777</v>
      </c>
      <c r="D2159" t="s">
        <v>4231</v>
      </c>
      <c r="E2159" s="1">
        <v>179.46</v>
      </c>
      <c r="F2159" s="1">
        <v>147.1</v>
      </c>
      <c r="G2159" t="s">
        <v>4635</v>
      </c>
      <c r="H2159" s="1">
        <v>147.1</v>
      </c>
      <c r="I2159" t="s">
        <v>4778</v>
      </c>
      <c r="J2159" t="s">
        <v>4635</v>
      </c>
      <c r="K2159">
        <f t="shared" si="70"/>
        <v>0</v>
      </c>
      <c r="L2159" s="2">
        <f t="shared" si="71"/>
        <v>0</v>
      </c>
    </row>
    <row r="2160" spans="1:12" ht="24.75" customHeight="1">
      <c r="A2160" t="s">
        <v>4779</v>
      </c>
      <c r="B2160" t="s">
        <v>4780</v>
      </c>
      <c r="C2160" t="s">
        <v>4781</v>
      </c>
      <c r="D2160" t="s">
        <v>4174</v>
      </c>
      <c r="E2160" s="1">
        <v>915</v>
      </c>
      <c r="F2160" s="1">
        <v>750</v>
      </c>
      <c r="G2160" t="s">
        <v>4641</v>
      </c>
      <c r="H2160" s="1">
        <v>750</v>
      </c>
      <c r="I2160" t="s">
        <v>4782</v>
      </c>
      <c r="J2160" t="s">
        <v>4635</v>
      </c>
      <c r="K2160">
        <f t="shared" si="70"/>
        <v>1</v>
      </c>
      <c r="L2160" s="2">
        <f t="shared" si="71"/>
        <v>750</v>
      </c>
    </row>
    <row r="2161" spans="1:12" ht="24.75" customHeight="1">
      <c r="A2161" t="s">
        <v>54</v>
      </c>
      <c r="B2161" t="s">
        <v>55</v>
      </c>
      <c r="C2161" t="s">
        <v>4783</v>
      </c>
      <c r="D2161" t="s">
        <v>3947</v>
      </c>
      <c r="E2161" s="1">
        <v>405.19</v>
      </c>
      <c r="F2161" s="1">
        <v>332.12</v>
      </c>
      <c r="G2161" t="s">
        <v>4464</v>
      </c>
      <c r="H2161" s="1">
        <v>332.12</v>
      </c>
      <c r="I2161" t="s">
        <v>4784</v>
      </c>
      <c r="J2161" t="s">
        <v>4635</v>
      </c>
      <c r="K2161">
        <f t="shared" si="70"/>
        <v>21</v>
      </c>
      <c r="L2161" s="2">
        <f t="shared" si="71"/>
        <v>6974.52</v>
      </c>
    </row>
    <row r="2162" spans="1:12" ht="24.75" customHeight="1">
      <c r="A2162" t="s">
        <v>4785</v>
      </c>
      <c r="B2162" t="s">
        <v>4786</v>
      </c>
      <c r="C2162" t="s">
        <v>4787</v>
      </c>
      <c r="D2162" t="s">
        <v>4231</v>
      </c>
      <c r="E2162" s="1">
        <v>597.8</v>
      </c>
      <c r="F2162" s="1">
        <v>490</v>
      </c>
      <c r="G2162" t="s">
        <v>4635</v>
      </c>
      <c r="H2162" s="1">
        <v>490</v>
      </c>
      <c r="I2162" t="s">
        <v>4788</v>
      </c>
      <c r="J2162" t="s">
        <v>4635</v>
      </c>
      <c r="K2162">
        <f t="shared" si="70"/>
        <v>0</v>
      </c>
      <c r="L2162" s="2">
        <f t="shared" si="71"/>
        <v>0</v>
      </c>
    </row>
    <row r="2163" spans="1:12" ht="24.75" customHeight="1">
      <c r="A2163" t="s">
        <v>60</v>
      </c>
      <c r="B2163" t="s">
        <v>11</v>
      </c>
      <c r="C2163" t="s">
        <v>4789</v>
      </c>
      <c r="D2163" t="s">
        <v>4422</v>
      </c>
      <c r="E2163" s="1">
        <v>669.5</v>
      </c>
      <c r="F2163" s="1">
        <v>637.62</v>
      </c>
      <c r="G2163" t="s">
        <v>4631</v>
      </c>
      <c r="H2163" s="1">
        <v>637.62</v>
      </c>
      <c r="I2163" t="s">
        <v>4790</v>
      </c>
      <c r="J2163" t="s">
        <v>4650</v>
      </c>
      <c r="K2163">
        <f t="shared" si="70"/>
        <v>4</v>
      </c>
      <c r="L2163" s="2">
        <f t="shared" si="71"/>
        <v>2550.48</v>
      </c>
    </row>
    <row r="2164" spans="1:12" ht="24.75" customHeight="1">
      <c r="A2164" t="s">
        <v>60</v>
      </c>
      <c r="B2164" t="s">
        <v>11</v>
      </c>
      <c r="C2164" t="s">
        <v>4791</v>
      </c>
      <c r="D2164" t="s">
        <v>4422</v>
      </c>
      <c r="E2164" s="1">
        <v>163.86</v>
      </c>
      <c r="F2164" s="1">
        <v>156.06</v>
      </c>
      <c r="G2164" t="s">
        <v>4631</v>
      </c>
      <c r="H2164" s="1">
        <v>156.06</v>
      </c>
      <c r="I2164" t="s">
        <v>4792</v>
      </c>
      <c r="J2164" t="s">
        <v>4650</v>
      </c>
      <c r="K2164">
        <f t="shared" si="70"/>
        <v>4</v>
      </c>
      <c r="L2164" s="2">
        <f t="shared" si="71"/>
        <v>624.24</v>
      </c>
    </row>
    <row r="2165" spans="1:12" ht="24.75" customHeight="1">
      <c r="A2165" t="s">
        <v>60</v>
      </c>
      <c r="B2165" t="s">
        <v>11</v>
      </c>
      <c r="C2165" t="s">
        <v>4793</v>
      </c>
      <c r="D2165" t="s">
        <v>4422</v>
      </c>
      <c r="E2165" s="1">
        <v>153.54</v>
      </c>
      <c r="F2165" s="1">
        <v>146.23</v>
      </c>
      <c r="G2165" t="s">
        <v>4631</v>
      </c>
      <c r="H2165" s="1">
        <v>146.23</v>
      </c>
      <c r="I2165" t="s">
        <v>4794</v>
      </c>
      <c r="J2165" t="s">
        <v>4650</v>
      </c>
      <c r="K2165">
        <f t="shared" si="70"/>
        <v>4</v>
      </c>
      <c r="L2165" s="2">
        <f t="shared" si="71"/>
        <v>584.92</v>
      </c>
    </row>
    <row r="2166" spans="1:12" ht="24.75" customHeight="1">
      <c r="A2166" t="s">
        <v>60</v>
      </c>
      <c r="B2166" t="s">
        <v>11</v>
      </c>
      <c r="C2166" t="s">
        <v>4795</v>
      </c>
      <c r="D2166" t="s">
        <v>4422</v>
      </c>
      <c r="E2166" s="1">
        <v>75.27</v>
      </c>
      <c r="F2166" s="1">
        <v>71.69</v>
      </c>
      <c r="G2166" t="s">
        <v>4631</v>
      </c>
      <c r="H2166" s="1">
        <v>71.69</v>
      </c>
      <c r="I2166" t="s">
        <v>4796</v>
      </c>
      <c r="J2166" t="s">
        <v>4650</v>
      </c>
      <c r="K2166">
        <f t="shared" si="70"/>
        <v>4</v>
      </c>
      <c r="L2166" s="2">
        <f t="shared" si="71"/>
        <v>286.76</v>
      </c>
    </row>
    <row r="2167" spans="1:12" ht="24.75" customHeight="1">
      <c r="A2167" t="s">
        <v>60</v>
      </c>
      <c r="B2167" t="s">
        <v>11</v>
      </c>
      <c r="C2167" t="s">
        <v>4797</v>
      </c>
      <c r="D2167" t="s">
        <v>4422</v>
      </c>
      <c r="E2167" s="1">
        <v>18.38</v>
      </c>
      <c r="F2167" s="1">
        <v>17.5</v>
      </c>
      <c r="G2167" t="s">
        <v>4631</v>
      </c>
      <c r="H2167" s="1">
        <v>17.5</v>
      </c>
      <c r="I2167" t="s">
        <v>4798</v>
      </c>
      <c r="J2167" t="s">
        <v>4650</v>
      </c>
      <c r="K2167">
        <f t="shared" si="70"/>
        <v>4</v>
      </c>
      <c r="L2167" s="2">
        <f t="shared" si="71"/>
        <v>70</v>
      </c>
    </row>
    <row r="2168" spans="1:12" ht="24.75" customHeight="1">
      <c r="A2168" t="s">
        <v>60</v>
      </c>
      <c r="B2168" t="s">
        <v>11</v>
      </c>
      <c r="C2168" t="s">
        <v>4799</v>
      </c>
      <c r="D2168" t="s">
        <v>4422</v>
      </c>
      <c r="E2168" s="1">
        <v>14.85</v>
      </c>
      <c r="F2168" s="1">
        <v>14.14</v>
      </c>
      <c r="G2168" t="s">
        <v>4631</v>
      </c>
      <c r="H2168" s="1">
        <v>14.14</v>
      </c>
      <c r="I2168" t="s">
        <v>4800</v>
      </c>
      <c r="J2168" t="s">
        <v>4650</v>
      </c>
      <c r="K2168">
        <f t="shared" si="70"/>
        <v>4</v>
      </c>
      <c r="L2168" s="2">
        <f t="shared" si="71"/>
        <v>56.56</v>
      </c>
    </row>
    <row r="2169" spans="1:12" ht="24.75" customHeight="1">
      <c r="A2169" t="s">
        <v>471</v>
      </c>
      <c r="B2169" t="s">
        <v>472</v>
      </c>
      <c r="C2169" t="s">
        <v>4801</v>
      </c>
      <c r="D2169" t="s">
        <v>3397</v>
      </c>
      <c r="E2169" s="1">
        <v>672.41</v>
      </c>
      <c r="F2169" s="1">
        <v>560.47</v>
      </c>
      <c r="G2169" t="s">
        <v>4641</v>
      </c>
      <c r="H2169" s="1">
        <v>560.47</v>
      </c>
      <c r="I2169" t="s">
        <v>4802</v>
      </c>
      <c r="J2169" t="s">
        <v>4650</v>
      </c>
      <c r="K2169">
        <f t="shared" si="70"/>
        <v>2</v>
      </c>
      <c r="L2169" s="2">
        <f t="shared" si="71"/>
        <v>1120.94</v>
      </c>
    </row>
    <row r="2170" spans="1:12" ht="24.75" customHeight="1">
      <c r="A2170" t="s">
        <v>117</v>
      </c>
      <c r="B2170" t="s">
        <v>118</v>
      </c>
      <c r="C2170" t="s">
        <v>4803</v>
      </c>
      <c r="D2170" t="s">
        <v>3675</v>
      </c>
      <c r="E2170" s="1">
        <v>9009.01</v>
      </c>
      <c r="F2170" s="1">
        <v>8967.89</v>
      </c>
      <c r="G2170" t="s">
        <v>4804</v>
      </c>
      <c r="H2170" s="1">
        <v>8967.89</v>
      </c>
      <c r="I2170" t="s">
        <v>4805</v>
      </c>
      <c r="J2170" t="s">
        <v>4650</v>
      </c>
      <c r="K2170">
        <f t="shared" si="70"/>
        <v>15</v>
      </c>
      <c r="L2170" s="2">
        <f t="shared" si="71"/>
        <v>134518.34999999998</v>
      </c>
    </row>
    <row r="2171" spans="1:12" ht="24.75" customHeight="1">
      <c r="A2171" t="s">
        <v>117</v>
      </c>
      <c r="B2171" t="s">
        <v>118</v>
      </c>
      <c r="C2171" t="s">
        <v>4806</v>
      </c>
      <c r="D2171" t="s">
        <v>3675</v>
      </c>
      <c r="E2171" s="1">
        <v>5672.85</v>
      </c>
      <c r="F2171" s="1">
        <v>5638.86</v>
      </c>
      <c r="G2171" t="s">
        <v>4804</v>
      </c>
      <c r="H2171" s="1">
        <v>5638.86</v>
      </c>
      <c r="I2171" t="s">
        <v>4807</v>
      </c>
      <c r="J2171" t="s">
        <v>4650</v>
      </c>
      <c r="K2171">
        <f t="shared" si="70"/>
        <v>15</v>
      </c>
      <c r="L2171" s="2">
        <f t="shared" si="71"/>
        <v>84582.9</v>
      </c>
    </row>
    <row r="2172" spans="1:12" ht="24.75" customHeight="1">
      <c r="A2172" t="s">
        <v>117</v>
      </c>
      <c r="B2172" t="s">
        <v>118</v>
      </c>
      <c r="C2172" t="s">
        <v>4808</v>
      </c>
      <c r="D2172" t="s">
        <v>3675</v>
      </c>
      <c r="E2172" s="1">
        <v>19187.77</v>
      </c>
      <c r="F2172" s="1">
        <v>19107.58</v>
      </c>
      <c r="G2172" t="s">
        <v>4804</v>
      </c>
      <c r="H2172" s="1">
        <v>19107.58</v>
      </c>
      <c r="I2172" t="s">
        <v>4809</v>
      </c>
      <c r="J2172" t="s">
        <v>4650</v>
      </c>
      <c r="K2172">
        <f t="shared" si="70"/>
        <v>15</v>
      </c>
      <c r="L2172" s="2">
        <f t="shared" si="71"/>
        <v>286613.7</v>
      </c>
    </row>
    <row r="2173" spans="1:12" ht="24.75" customHeight="1">
      <c r="A2173" t="s">
        <v>117</v>
      </c>
      <c r="B2173" t="s">
        <v>118</v>
      </c>
      <c r="C2173" t="s">
        <v>4810</v>
      </c>
      <c r="D2173" t="s">
        <v>3675</v>
      </c>
      <c r="E2173" s="1">
        <v>9865.15</v>
      </c>
      <c r="F2173" s="1">
        <v>9799.9</v>
      </c>
      <c r="G2173" t="s">
        <v>4804</v>
      </c>
      <c r="H2173" s="1">
        <v>9799.9</v>
      </c>
      <c r="I2173" t="s">
        <v>4811</v>
      </c>
      <c r="J2173" t="s">
        <v>4650</v>
      </c>
      <c r="K2173">
        <f t="shared" si="70"/>
        <v>15</v>
      </c>
      <c r="L2173" s="2">
        <f t="shared" si="71"/>
        <v>146998.5</v>
      </c>
    </row>
    <row r="2174" spans="1:12" ht="24.75" customHeight="1">
      <c r="A2174" t="s">
        <v>117</v>
      </c>
      <c r="B2174" t="s">
        <v>118</v>
      </c>
      <c r="C2174" t="s">
        <v>4812</v>
      </c>
      <c r="D2174" t="s">
        <v>3675</v>
      </c>
      <c r="E2174" s="1">
        <v>3817.48</v>
      </c>
      <c r="F2174" s="1">
        <v>3796.62</v>
      </c>
      <c r="G2174" t="s">
        <v>4804</v>
      </c>
      <c r="H2174" s="1">
        <v>3796.62</v>
      </c>
      <c r="I2174" t="s">
        <v>4813</v>
      </c>
      <c r="J2174" t="s">
        <v>4650</v>
      </c>
      <c r="K2174">
        <f t="shared" si="70"/>
        <v>15</v>
      </c>
      <c r="L2174" s="2">
        <f t="shared" si="71"/>
        <v>56949.299999999996</v>
      </c>
    </row>
    <row r="2175" spans="1:12" ht="24.75" customHeight="1">
      <c r="A2175" t="s">
        <v>117</v>
      </c>
      <c r="B2175" t="s">
        <v>118</v>
      </c>
      <c r="C2175" t="s">
        <v>4814</v>
      </c>
      <c r="D2175" t="s">
        <v>3675</v>
      </c>
      <c r="E2175" s="1">
        <v>2728.75</v>
      </c>
      <c r="F2175" s="1">
        <v>2712.45</v>
      </c>
      <c r="G2175" t="s">
        <v>4804</v>
      </c>
      <c r="H2175" s="1">
        <v>2712.45</v>
      </c>
      <c r="I2175" t="s">
        <v>4815</v>
      </c>
      <c r="J2175" t="s">
        <v>4650</v>
      </c>
      <c r="K2175">
        <f t="shared" si="70"/>
        <v>15</v>
      </c>
      <c r="L2175" s="2">
        <f t="shared" si="71"/>
        <v>40686.75</v>
      </c>
    </row>
    <row r="2176" spans="1:12" ht="24.75" customHeight="1">
      <c r="A2176" t="s">
        <v>117</v>
      </c>
      <c r="B2176" t="s">
        <v>118</v>
      </c>
      <c r="C2176" t="s">
        <v>4816</v>
      </c>
      <c r="D2176" t="s">
        <v>3675</v>
      </c>
      <c r="E2176" s="1">
        <v>15897.2</v>
      </c>
      <c r="F2176" s="1">
        <v>15819.6</v>
      </c>
      <c r="G2176" t="s">
        <v>4804</v>
      </c>
      <c r="H2176" s="1">
        <v>15819.6</v>
      </c>
      <c r="I2176" t="s">
        <v>4817</v>
      </c>
      <c r="J2176" t="s">
        <v>4650</v>
      </c>
      <c r="K2176">
        <f t="shared" si="70"/>
        <v>15</v>
      </c>
      <c r="L2176" s="2">
        <f t="shared" si="71"/>
        <v>237294</v>
      </c>
    </row>
    <row r="2177" spans="1:12" ht="24.75" customHeight="1">
      <c r="A2177" t="s">
        <v>117</v>
      </c>
      <c r="B2177" t="s">
        <v>118</v>
      </c>
      <c r="C2177" t="s">
        <v>4818</v>
      </c>
      <c r="D2177" t="s">
        <v>3675</v>
      </c>
      <c r="E2177" s="1">
        <v>4145.32</v>
      </c>
      <c r="F2177" s="1">
        <v>4124.33</v>
      </c>
      <c r="G2177" t="s">
        <v>4804</v>
      </c>
      <c r="H2177" s="1">
        <v>4124.33</v>
      </c>
      <c r="I2177" t="s">
        <v>4819</v>
      </c>
      <c r="J2177" t="s">
        <v>4650</v>
      </c>
      <c r="K2177">
        <f t="shared" si="70"/>
        <v>15</v>
      </c>
      <c r="L2177" s="2">
        <f t="shared" si="71"/>
        <v>61864.95</v>
      </c>
    </row>
    <row r="2178" spans="1:12" ht="24.75" customHeight="1">
      <c r="A2178" t="s">
        <v>117</v>
      </c>
      <c r="B2178" t="s">
        <v>118</v>
      </c>
      <c r="C2178" t="s">
        <v>4820</v>
      </c>
      <c r="D2178" t="s">
        <v>3675</v>
      </c>
      <c r="E2178" s="1">
        <v>9421.13</v>
      </c>
      <c r="F2178" s="1">
        <v>9370.53</v>
      </c>
      <c r="G2178" t="s">
        <v>4804</v>
      </c>
      <c r="H2178" s="1">
        <v>9370.53</v>
      </c>
      <c r="I2178" t="s">
        <v>4821</v>
      </c>
      <c r="J2178" t="s">
        <v>4650</v>
      </c>
      <c r="K2178">
        <f t="shared" si="70"/>
        <v>15</v>
      </c>
      <c r="L2178" s="2">
        <f t="shared" si="71"/>
        <v>140557.95</v>
      </c>
    </row>
    <row r="2179" spans="1:12" ht="24.75" customHeight="1">
      <c r="A2179" t="s">
        <v>117</v>
      </c>
      <c r="B2179" t="s">
        <v>118</v>
      </c>
      <c r="C2179" t="s">
        <v>4822</v>
      </c>
      <c r="D2179" t="s">
        <v>3675</v>
      </c>
      <c r="E2179" s="1">
        <v>16877.39</v>
      </c>
      <c r="F2179" s="1">
        <v>16806.77</v>
      </c>
      <c r="G2179" t="s">
        <v>4804</v>
      </c>
      <c r="H2179" s="1">
        <v>16806.77</v>
      </c>
      <c r="I2179" t="s">
        <v>4823</v>
      </c>
      <c r="J2179" t="s">
        <v>4650</v>
      </c>
      <c r="K2179">
        <f t="shared" si="70"/>
        <v>15</v>
      </c>
      <c r="L2179" s="2">
        <f t="shared" si="71"/>
        <v>252101.55000000002</v>
      </c>
    </row>
    <row r="2180" spans="1:12" ht="24.75" customHeight="1">
      <c r="A2180" t="s">
        <v>117</v>
      </c>
      <c r="B2180" t="s">
        <v>118</v>
      </c>
      <c r="C2180" t="s">
        <v>4824</v>
      </c>
      <c r="D2180" t="s">
        <v>3675</v>
      </c>
      <c r="E2180" s="1">
        <v>25048.98</v>
      </c>
      <c r="F2180" s="1">
        <v>24918.56</v>
      </c>
      <c r="G2180" t="s">
        <v>4804</v>
      </c>
      <c r="H2180" s="1">
        <v>24918.56</v>
      </c>
      <c r="I2180" t="s">
        <v>4825</v>
      </c>
      <c r="J2180" t="s">
        <v>4650</v>
      </c>
      <c r="K2180">
        <f t="shared" si="70"/>
        <v>15</v>
      </c>
      <c r="L2180" s="2">
        <f t="shared" si="71"/>
        <v>373778.4</v>
      </c>
    </row>
    <row r="2181" spans="1:12" ht="24.75" customHeight="1">
      <c r="A2181" t="s">
        <v>117</v>
      </c>
      <c r="B2181" t="s">
        <v>118</v>
      </c>
      <c r="C2181" t="s">
        <v>4826</v>
      </c>
      <c r="D2181" t="s">
        <v>3675</v>
      </c>
      <c r="E2181" s="1">
        <v>24056.59</v>
      </c>
      <c r="F2181" s="1">
        <v>23931.68</v>
      </c>
      <c r="G2181" t="s">
        <v>4804</v>
      </c>
      <c r="H2181" s="1">
        <v>23931.68</v>
      </c>
      <c r="I2181" t="s">
        <v>4827</v>
      </c>
      <c r="J2181" t="s">
        <v>4650</v>
      </c>
      <c r="K2181">
        <f t="shared" si="70"/>
        <v>15</v>
      </c>
      <c r="L2181" s="2">
        <f t="shared" si="71"/>
        <v>358975.2</v>
      </c>
    </row>
    <row r="2182" spans="1:12" ht="24.75" customHeight="1">
      <c r="A2182" t="s">
        <v>117</v>
      </c>
      <c r="B2182" t="s">
        <v>118</v>
      </c>
      <c r="C2182" t="s">
        <v>4828</v>
      </c>
      <c r="D2182" t="s">
        <v>3675</v>
      </c>
      <c r="E2182" s="1">
        <v>12828.94</v>
      </c>
      <c r="F2182" s="1">
        <v>12772.44</v>
      </c>
      <c r="G2182" t="s">
        <v>4804</v>
      </c>
      <c r="H2182" s="1">
        <v>12772.44</v>
      </c>
      <c r="I2182" t="s">
        <v>4829</v>
      </c>
      <c r="J2182" t="s">
        <v>4650</v>
      </c>
      <c r="K2182">
        <f t="shared" si="70"/>
        <v>15</v>
      </c>
      <c r="L2182" s="2">
        <f t="shared" si="71"/>
        <v>191586.6</v>
      </c>
    </row>
    <row r="2183" spans="1:12" ht="24.75" customHeight="1">
      <c r="A2183" t="s">
        <v>117</v>
      </c>
      <c r="B2183" t="s">
        <v>118</v>
      </c>
      <c r="C2183" t="s">
        <v>4830</v>
      </c>
      <c r="D2183" t="s">
        <v>3675</v>
      </c>
      <c r="E2183" s="1">
        <v>4750.94</v>
      </c>
      <c r="F2183" s="1">
        <v>4730.35</v>
      </c>
      <c r="G2183" t="s">
        <v>4804</v>
      </c>
      <c r="H2183" s="1">
        <v>4730.35</v>
      </c>
      <c r="I2183" t="s">
        <v>4831</v>
      </c>
      <c r="J2183" t="s">
        <v>4650</v>
      </c>
      <c r="K2183">
        <f t="shared" si="70"/>
        <v>15</v>
      </c>
      <c r="L2183" s="2">
        <f t="shared" si="71"/>
        <v>70955.25</v>
      </c>
    </row>
    <row r="2184" spans="1:12" ht="24.75" customHeight="1">
      <c r="A2184" t="s">
        <v>117</v>
      </c>
      <c r="B2184" t="s">
        <v>118</v>
      </c>
      <c r="C2184" t="s">
        <v>4832</v>
      </c>
      <c r="D2184" t="s">
        <v>3675</v>
      </c>
      <c r="E2184" s="1">
        <v>25107.1</v>
      </c>
      <c r="F2184" s="1">
        <v>25007.47</v>
      </c>
      <c r="G2184" t="s">
        <v>4804</v>
      </c>
      <c r="H2184" s="1">
        <v>25007.47</v>
      </c>
      <c r="I2184" t="s">
        <v>4833</v>
      </c>
      <c r="J2184" t="s">
        <v>4650</v>
      </c>
      <c r="K2184">
        <f t="shared" si="70"/>
        <v>15</v>
      </c>
      <c r="L2184" s="2">
        <f t="shared" si="71"/>
        <v>375112.05000000005</v>
      </c>
    </row>
    <row r="2185" spans="1:12" ht="24.75" customHeight="1">
      <c r="A2185" t="s">
        <v>117</v>
      </c>
      <c r="B2185" t="s">
        <v>118</v>
      </c>
      <c r="C2185" t="s">
        <v>4834</v>
      </c>
      <c r="D2185" t="s">
        <v>3675</v>
      </c>
      <c r="E2185" s="1">
        <v>7707.35</v>
      </c>
      <c r="F2185" s="1">
        <v>7663.53</v>
      </c>
      <c r="G2185" t="s">
        <v>4804</v>
      </c>
      <c r="H2185" s="1">
        <v>7663.53</v>
      </c>
      <c r="I2185" t="s">
        <v>4835</v>
      </c>
      <c r="J2185" t="s">
        <v>4650</v>
      </c>
      <c r="K2185">
        <f t="shared" si="70"/>
        <v>15</v>
      </c>
      <c r="L2185" s="2">
        <f t="shared" si="71"/>
        <v>114952.95</v>
      </c>
    </row>
    <row r="2186" spans="1:12" ht="24.75" customHeight="1">
      <c r="A2186" t="s">
        <v>117</v>
      </c>
      <c r="B2186" t="s">
        <v>118</v>
      </c>
      <c r="C2186" t="s">
        <v>4836</v>
      </c>
      <c r="D2186" t="s">
        <v>3675</v>
      </c>
      <c r="E2186" s="1">
        <v>8179.21</v>
      </c>
      <c r="F2186" s="1">
        <v>8138.99</v>
      </c>
      <c r="G2186" t="s">
        <v>4804</v>
      </c>
      <c r="H2186" s="1">
        <v>8138.99</v>
      </c>
      <c r="I2186" t="s">
        <v>4837</v>
      </c>
      <c r="J2186" t="s">
        <v>4650</v>
      </c>
      <c r="K2186">
        <f t="shared" si="70"/>
        <v>15</v>
      </c>
      <c r="L2186" s="2">
        <f t="shared" si="71"/>
        <v>122084.84999999999</v>
      </c>
    </row>
    <row r="2187" spans="1:12" ht="24.75" customHeight="1">
      <c r="A2187" t="s">
        <v>117</v>
      </c>
      <c r="B2187" t="s">
        <v>118</v>
      </c>
      <c r="C2187" t="s">
        <v>4838</v>
      </c>
      <c r="D2187" t="s">
        <v>3675</v>
      </c>
      <c r="E2187" s="1">
        <v>13321.04</v>
      </c>
      <c r="F2187" s="1">
        <v>13263.4</v>
      </c>
      <c r="G2187" t="s">
        <v>4804</v>
      </c>
      <c r="H2187" s="1">
        <v>13263.4</v>
      </c>
      <c r="I2187" t="s">
        <v>4839</v>
      </c>
      <c r="J2187" t="s">
        <v>4650</v>
      </c>
      <c r="K2187">
        <f t="shared" si="70"/>
        <v>15</v>
      </c>
      <c r="L2187" s="2">
        <f t="shared" si="71"/>
        <v>198951</v>
      </c>
    </row>
    <row r="2188" spans="1:12" ht="24.75" customHeight="1">
      <c r="A2188" t="s">
        <v>117</v>
      </c>
      <c r="B2188" t="s">
        <v>118</v>
      </c>
      <c r="C2188" t="s">
        <v>4840</v>
      </c>
      <c r="D2188" t="s">
        <v>3675</v>
      </c>
      <c r="E2188" s="1">
        <v>14199</v>
      </c>
      <c r="F2188" s="1">
        <v>14129.24</v>
      </c>
      <c r="G2188" t="s">
        <v>4804</v>
      </c>
      <c r="H2188" s="1">
        <v>14129.24</v>
      </c>
      <c r="I2188" t="s">
        <v>4841</v>
      </c>
      <c r="J2188" t="s">
        <v>4650</v>
      </c>
      <c r="K2188">
        <f t="shared" si="70"/>
        <v>15</v>
      </c>
      <c r="L2188" s="2">
        <f t="shared" si="71"/>
        <v>211938.6</v>
      </c>
    </row>
    <row r="2189" spans="1:12" ht="24.75" customHeight="1">
      <c r="A2189" t="s">
        <v>555</v>
      </c>
      <c r="B2189" t="s">
        <v>556</v>
      </c>
      <c r="C2189" t="s">
        <v>4842</v>
      </c>
      <c r="D2189" t="s">
        <v>4213</v>
      </c>
      <c r="E2189" s="1">
        <v>95.83</v>
      </c>
      <c r="F2189" s="1">
        <v>82.9</v>
      </c>
      <c r="G2189" t="s">
        <v>4843</v>
      </c>
      <c r="H2189" s="1">
        <v>82.9</v>
      </c>
      <c r="I2189" t="s">
        <v>4844</v>
      </c>
      <c r="J2189" t="s">
        <v>4845</v>
      </c>
      <c r="K2189">
        <f t="shared" si="70"/>
        <v>-2</v>
      </c>
      <c r="L2189" s="2">
        <f t="shared" si="71"/>
        <v>-165.8</v>
      </c>
    </row>
    <row r="2190" spans="1:12" ht="24.75" customHeight="1">
      <c r="A2190" t="s">
        <v>4205</v>
      </c>
      <c r="B2190" t="s">
        <v>4206</v>
      </c>
      <c r="C2190" t="s">
        <v>4846</v>
      </c>
      <c r="D2190" t="s">
        <v>4231</v>
      </c>
      <c r="E2190" s="1">
        <v>587.61</v>
      </c>
      <c r="F2190" s="1">
        <v>481.65</v>
      </c>
      <c r="G2190" t="s">
        <v>4635</v>
      </c>
      <c r="H2190" s="1">
        <v>481.65</v>
      </c>
      <c r="I2190" t="s">
        <v>4847</v>
      </c>
      <c r="J2190" t="s">
        <v>4845</v>
      </c>
      <c r="K2190">
        <f t="shared" si="70"/>
        <v>4</v>
      </c>
      <c r="L2190" s="2">
        <f t="shared" si="71"/>
        <v>1926.6</v>
      </c>
    </row>
    <row r="2191" spans="1:12" ht="24.75" customHeight="1">
      <c r="A2191" t="s">
        <v>1855</v>
      </c>
      <c r="B2191" t="s">
        <v>1856</v>
      </c>
      <c r="C2191" t="s">
        <v>4848</v>
      </c>
      <c r="D2191" t="s">
        <v>4243</v>
      </c>
      <c r="E2191" s="1">
        <v>694.79</v>
      </c>
      <c r="F2191" s="1">
        <v>569.5</v>
      </c>
      <c r="G2191" t="s">
        <v>4849</v>
      </c>
      <c r="H2191" s="1">
        <v>569.5</v>
      </c>
      <c r="I2191" t="s">
        <v>4850</v>
      </c>
      <c r="J2191" t="s">
        <v>4845</v>
      </c>
      <c r="K2191">
        <f t="shared" si="70"/>
        <v>-6</v>
      </c>
      <c r="L2191" s="2">
        <f t="shared" si="71"/>
        <v>-3417</v>
      </c>
    </row>
    <row r="2192" spans="1:12" ht="24.75" customHeight="1">
      <c r="A2192" t="s">
        <v>286</v>
      </c>
      <c r="B2192" t="s">
        <v>287</v>
      </c>
      <c r="C2192" t="s">
        <v>4851</v>
      </c>
      <c r="D2192" t="s">
        <v>4202</v>
      </c>
      <c r="E2192" s="1">
        <v>492.11</v>
      </c>
      <c r="F2192" s="1">
        <v>473.18</v>
      </c>
      <c r="G2192" t="s">
        <v>4852</v>
      </c>
      <c r="H2192" s="1">
        <v>473.18</v>
      </c>
      <c r="I2192" t="s">
        <v>4853</v>
      </c>
      <c r="J2192" t="s">
        <v>4845</v>
      </c>
      <c r="K2192">
        <f t="shared" si="70"/>
        <v>-1</v>
      </c>
      <c r="L2192" s="2">
        <f t="shared" si="71"/>
        <v>-473.18</v>
      </c>
    </row>
    <row r="2193" spans="1:12" ht="24.75" customHeight="1">
      <c r="A2193" t="s">
        <v>286</v>
      </c>
      <c r="B2193" t="s">
        <v>287</v>
      </c>
      <c r="C2193" t="s">
        <v>4854</v>
      </c>
      <c r="D2193" t="s">
        <v>4213</v>
      </c>
      <c r="E2193" s="1">
        <v>1389.63</v>
      </c>
      <c r="F2193" s="1">
        <v>1139.04</v>
      </c>
      <c r="G2193" t="s">
        <v>4843</v>
      </c>
      <c r="H2193" s="1">
        <v>1139.04</v>
      </c>
      <c r="I2193" t="s">
        <v>4855</v>
      </c>
      <c r="J2193" t="s">
        <v>4845</v>
      </c>
      <c r="K2193">
        <f t="shared" si="70"/>
        <v>-2</v>
      </c>
      <c r="L2193" s="2">
        <f t="shared" si="71"/>
        <v>-2278.08</v>
      </c>
    </row>
    <row r="2194" spans="1:12" ht="24.75" customHeight="1">
      <c r="A2194" t="s">
        <v>292</v>
      </c>
      <c r="B2194" t="s">
        <v>293</v>
      </c>
      <c r="C2194" t="s">
        <v>2839</v>
      </c>
      <c r="D2194" t="s">
        <v>4231</v>
      </c>
      <c r="E2194" s="1">
        <v>1585.51</v>
      </c>
      <c r="F2194" s="1">
        <v>1299.6</v>
      </c>
      <c r="G2194" t="s">
        <v>4635</v>
      </c>
      <c r="H2194" s="1">
        <v>1299.6</v>
      </c>
      <c r="I2194" t="s">
        <v>4856</v>
      </c>
      <c r="J2194" t="s">
        <v>4845</v>
      </c>
      <c r="K2194">
        <f t="shared" si="70"/>
        <v>4</v>
      </c>
      <c r="L2194" s="2">
        <f t="shared" si="71"/>
        <v>5198.4</v>
      </c>
    </row>
    <row r="2195" spans="1:12" ht="24.75" customHeight="1">
      <c r="A2195" t="s">
        <v>292</v>
      </c>
      <c r="B2195" t="s">
        <v>293</v>
      </c>
      <c r="C2195" t="s">
        <v>2841</v>
      </c>
      <c r="D2195" t="s">
        <v>4231</v>
      </c>
      <c r="E2195" s="1">
        <v>1273.68</v>
      </c>
      <c r="F2195" s="1">
        <v>1044</v>
      </c>
      <c r="G2195" t="s">
        <v>4635</v>
      </c>
      <c r="H2195" s="1">
        <v>1044</v>
      </c>
      <c r="I2195" t="s">
        <v>4857</v>
      </c>
      <c r="J2195" t="s">
        <v>4845</v>
      </c>
      <c r="K2195">
        <f t="shared" si="70"/>
        <v>4</v>
      </c>
      <c r="L2195" s="2">
        <f t="shared" si="71"/>
        <v>4176</v>
      </c>
    </row>
    <row r="2196" spans="1:12" ht="24.75" customHeight="1">
      <c r="A2196" t="s">
        <v>4858</v>
      </c>
      <c r="B2196" t="s">
        <v>4859</v>
      </c>
      <c r="C2196" t="s">
        <v>4860</v>
      </c>
      <c r="D2196" t="s">
        <v>3889</v>
      </c>
      <c r="E2196" s="1">
        <v>3538</v>
      </c>
      <c r="F2196" s="1">
        <v>2900</v>
      </c>
      <c r="G2196" t="s">
        <v>4861</v>
      </c>
      <c r="H2196" s="1">
        <v>2900</v>
      </c>
      <c r="I2196" t="s">
        <v>4862</v>
      </c>
      <c r="J2196" t="s">
        <v>4845</v>
      </c>
      <c r="K2196">
        <f t="shared" si="70"/>
        <v>-4</v>
      </c>
      <c r="L2196" s="2">
        <f t="shared" si="71"/>
        <v>-11600</v>
      </c>
    </row>
    <row r="2197" spans="1:12" ht="24.75" customHeight="1">
      <c r="A2197" t="s">
        <v>3876</v>
      </c>
      <c r="B2197" t="s">
        <v>3877</v>
      </c>
      <c r="C2197" t="s">
        <v>4863</v>
      </c>
      <c r="D2197" t="s">
        <v>4864</v>
      </c>
      <c r="E2197" s="1">
        <v>20410.9</v>
      </c>
      <c r="F2197" s="1">
        <v>16760.18</v>
      </c>
      <c r="G2197" t="s">
        <v>4845</v>
      </c>
      <c r="H2197" s="1">
        <v>16760.18</v>
      </c>
      <c r="I2197" t="s">
        <v>4865</v>
      </c>
      <c r="J2197" t="s">
        <v>4845</v>
      </c>
      <c r="K2197">
        <f t="shared" si="70"/>
        <v>0</v>
      </c>
      <c r="L2197" s="2">
        <f t="shared" si="71"/>
        <v>0</v>
      </c>
    </row>
    <row r="2198" spans="1:12" ht="24.75" customHeight="1">
      <c r="A2198" t="s">
        <v>174</v>
      </c>
      <c r="B2198" t="s">
        <v>175</v>
      </c>
      <c r="C2198" t="s">
        <v>4866</v>
      </c>
      <c r="D2198" t="s">
        <v>4200</v>
      </c>
      <c r="E2198" s="1">
        <v>662.46</v>
      </c>
      <c r="F2198" s="1">
        <v>543</v>
      </c>
      <c r="G2198" t="s">
        <v>4702</v>
      </c>
      <c r="H2198" s="1">
        <v>543</v>
      </c>
      <c r="I2198" t="s">
        <v>4867</v>
      </c>
      <c r="J2198" t="s">
        <v>4845</v>
      </c>
      <c r="K2198">
        <f t="shared" si="70"/>
        <v>6</v>
      </c>
      <c r="L2198" s="13">
        <f t="shared" si="71"/>
        <v>3258</v>
      </c>
    </row>
    <row r="2199" spans="1:12" ht="24.75" customHeight="1">
      <c r="A2199" t="s">
        <v>174</v>
      </c>
      <c r="B2199" t="s">
        <v>175</v>
      </c>
      <c r="C2199" t="s">
        <v>4868</v>
      </c>
      <c r="D2199" t="s">
        <v>4200</v>
      </c>
      <c r="E2199" s="1">
        <v>57.97</v>
      </c>
      <c r="F2199" s="1">
        <v>47.52</v>
      </c>
      <c r="G2199" t="s">
        <v>4702</v>
      </c>
      <c r="H2199" s="1">
        <v>47.52</v>
      </c>
      <c r="I2199" t="s">
        <v>4869</v>
      </c>
      <c r="J2199" t="s">
        <v>4845</v>
      </c>
      <c r="K2199">
        <f t="shared" si="70"/>
        <v>6</v>
      </c>
      <c r="L2199" s="13">
        <f t="shared" si="71"/>
        <v>285.12</v>
      </c>
    </row>
    <row r="2200" spans="1:12" ht="24.75" customHeight="1">
      <c r="A2200" t="s">
        <v>186</v>
      </c>
      <c r="B2200" t="s">
        <v>187</v>
      </c>
      <c r="C2200" t="s">
        <v>4870</v>
      </c>
      <c r="D2200" t="s">
        <v>4243</v>
      </c>
      <c r="E2200" s="1">
        <v>25.72</v>
      </c>
      <c r="F2200" s="1">
        <v>21.08</v>
      </c>
      <c r="G2200" t="s">
        <v>4849</v>
      </c>
      <c r="H2200" s="1">
        <v>21.08</v>
      </c>
      <c r="I2200" t="s">
        <v>4871</v>
      </c>
      <c r="J2200" t="s">
        <v>4845</v>
      </c>
      <c r="K2200">
        <f t="shared" si="70"/>
        <v>-6</v>
      </c>
      <c r="L2200" s="13">
        <f t="shared" si="71"/>
        <v>-126.47999999999999</v>
      </c>
    </row>
    <row r="2201" spans="1:12" ht="24.75" customHeight="1">
      <c r="A2201" t="s">
        <v>186</v>
      </c>
      <c r="B2201" t="s">
        <v>187</v>
      </c>
      <c r="C2201" t="s">
        <v>4872</v>
      </c>
      <c r="D2201" t="s">
        <v>4243</v>
      </c>
      <c r="E2201" s="1">
        <v>230.58</v>
      </c>
      <c r="F2201" s="1">
        <v>189</v>
      </c>
      <c r="G2201" t="s">
        <v>4849</v>
      </c>
      <c r="H2201" s="1">
        <v>189</v>
      </c>
      <c r="I2201" t="s">
        <v>4873</v>
      </c>
      <c r="J2201" t="s">
        <v>4845</v>
      </c>
      <c r="K2201">
        <f t="shared" si="70"/>
        <v>-6</v>
      </c>
      <c r="L2201" s="13">
        <f t="shared" si="71"/>
        <v>-1134</v>
      </c>
    </row>
    <row r="2202" spans="1:12" ht="24.75" customHeight="1">
      <c r="A2202" t="s">
        <v>186</v>
      </c>
      <c r="B2202" t="s">
        <v>187</v>
      </c>
      <c r="C2202" t="s">
        <v>4874</v>
      </c>
      <c r="D2202" t="s">
        <v>4243</v>
      </c>
      <c r="E2202" s="1">
        <v>182.39</v>
      </c>
      <c r="F2202" s="1">
        <v>149.5</v>
      </c>
      <c r="G2202" t="s">
        <v>4849</v>
      </c>
      <c r="H2202" s="1">
        <v>149.5</v>
      </c>
      <c r="I2202" t="s">
        <v>4875</v>
      </c>
      <c r="J2202" t="s">
        <v>4845</v>
      </c>
      <c r="K2202">
        <f t="shared" si="70"/>
        <v>-6</v>
      </c>
      <c r="L2202" s="13">
        <f t="shared" si="71"/>
        <v>-897</v>
      </c>
    </row>
    <row r="2203" spans="1:12" ht="24.75" customHeight="1">
      <c r="A2203" t="s">
        <v>186</v>
      </c>
      <c r="B2203" t="s">
        <v>187</v>
      </c>
      <c r="C2203" t="s">
        <v>4876</v>
      </c>
      <c r="D2203" t="s">
        <v>4243</v>
      </c>
      <c r="E2203" s="1">
        <v>10.77</v>
      </c>
      <c r="F2203" s="1">
        <v>8.83</v>
      </c>
      <c r="G2203" t="s">
        <v>4849</v>
      </c>
      <c r="H2203" s="1">
        <v>8.83</v>
      </c>
      <c r="I2203" t="s">
        <v>4877</v>
      </c>
      <c r="J2203" t="s">
        <v>4845</v>
      </c>
      <c r="K2203">
        <f t="shared" si="70"/>
        <v>-6</v>
      </c>
      <c r="L2203" s="13">
        <f t="shared" si="71"/>
        <v>-52.980000000000004</v>
      </c>
    </row>
    <row r="2204" spans="1:12" ht="24.75" customHeight="1">
      <c r="A2204" t="s">
        <v>186</v>
      </c>
      <c r="B2204" t="s">
        <v>187</v>
      </c>
      <c r="C2204" t="s">
        <v>4878</v>
      </c>
      <c r="D2204" t="s">
        <v>4243</v>
      </c>
      <c r="E2204" s="1">
        <v>102.38</v>
      </c>
      <c r="F2204" s="1">
        <v>83.92</v>
      </c>
      <c r="G2204" t="s">
        <v>4849</v>
      </c>
      <c r="H2204" s="1">
        <v>83.92</v>
      </c>
      <c r="I2204" t="s">
        <v>4879</v>
      </c>
      <c r="J2204" t="s">
        <v>4845</v>
      </c>
      <c r="K2204">
        <f t="shared" si="70"/>
        <v>-6</v>
      </c>
      <c r="L2204" s="13">
        <f t="shared" si="71"/>
        <v>-503.52</v>
      </c>
    </row>
    <row r="2205" spans="1:12" ht="24.75" customHeight="1">
      <c r="A2205" t="s">
        <v>186</v>
      </c>
      <c r="B2205" t="s">
        <v>187</v>
      </c>
      <c r="C2205" t="s">
        <v>4880</v>
      </c>
      <c r="D2205" t="s">
        <v>4243</v>
      </c>
      <c r="E2205" s="1">
        <v>412.76</v>
      </c>
      <c r="F2205" s="1">
        <v>338.33</v>
      </c>
      <c r="G2205" t="s">
        <v>4849</v>
      </c>
      <c r="H2205" s="1">
        <v>338.33</v>
      </c>
      <c r="I2205" t="s">
        <v>4881</v>
      </c>
      <c r="J2205" t="s">
        <v>4845</v>
      </c>
      <c r="K2205">
        <f t="shared" si="70"/>
        <v>-6</v>
      </c>
      <c r="L2205" s="13">
        <f t="shared" si="71"/>
        <v>-2029.98</v>
      </c>
    </row>
    <row r="2206" spans="1:12" ht="24.75" customHeight="1">
      <c r="A2206" t="s">
        <v>1560</v>
      </c>
      <c r="B2206" t="s">
        <v>1561</v>
      </c>
      <c r="C2206" t="s">
        <v>4882</v>
      </c>
      <c r="D2206" t="s">
        <v>4243</v>
      </c>
      <c r="E2206" s="1">
        <v>1778.19</v>
      </c>
      <c r="F2206" s="1">
        <v>1709.8</v>
      </c>
      <c r="G2206" t="s">
        <v>4849</v>
      </c>
      <c r="H2206" s="1">
        <v>1709.8</v>
      </c>
      <c r="I2206" t="s">
        <v>4883</v>
      </c>
      <c r="J2206" t="s">
        <v>4845</v>
      </c>
      <c r="K2206">
        <f t="shared" si="70"/>
        <v>-6</v>
      </c>
      <c r="L2206" s="13">
        <f t="shared" si="71"/>
        <v>-10258.8</v>
      </c>
    </row>
    <row r="2207" spans="1:12" ht="24.75" customHeight="1">
      <c r="A2207" t="s">
        <v>4542</v>
      </c>
      <c r="B2207" t="s">
        <v>4543</v>
      </c>
      <c r="C2207" t="s">
        <v>4884</v>
      </c>
      <c r="D2207" t="s">
        <v>4213</v>
      </c>
      <c r="E2207" s="1">
        <v>5997.6</v>
      </c>
      <c r="F2207" s="1">
        <v>4844.6</v>
      </c>
      <c r="G2207" t="s">
        <v>4843</v>
      </c>
      <c r="H2207" s="1">
        <v>4844.6</v>
      </c>
      <c r="I2207" t="s">
        <v>4885</v>
      </c>
      <c r="J2207" t="s">
        <v>4845</v>
      </c>
      <c r="K2207">
        <f aca="true" t="shared" si="72" ref="K2207:K2270">J2207-G2207</f>
        <v>-2</v>
      </c>
      <c r="L2207" s="13">
        <f aca="true" t="shared" si="73" ref="L2207:L2270">K2207*H2207</f>
        <v>-9689.2</v>
      </c>
    </row>
    <row r="2208" spans="1:12" ht="24.75" customHeight="1">
      <c r="A2208" t="s">
        <v>654</v>
      </c>
      <c r="B2208" t="s">
        <v>655</v>
      </c>
      <c r="C2208" t="s">
        <v>4886</v>
      </c>
      <c r="D2208" t="s">
        <v>4231</v>
      </c>
      <c r="E2208" s="1">
        <v>176.58</v>
      </c>
      <c r="F2208" s="1">
        <v>160.53</v>
      </c>
      <c r="G2208" t="s">
        <v>4635</v>
      </c>
      <c r="H2208" s="1">
        <v>160.53</v>
      </c>
      <c r="I2208" t="s">
        <v>4887</v>
      </c>
      <c r="J2208" t="s">
        <v>4845</v>
      </c>
      <c r="K2208">
        <f t="shared" si="72"/>
        <v>4</v>
      </c>
      <c r="L2208" s="13">
        <f t="shared" si="73"/>
        <v>642.12</v>
      </c>
    </row>
    <row r="2209" spans="1:12" ht="24.75" customHeight="1">
      <c r="A2209" t="s">
        <v>4888</v>
      </c>
      <c r="B2209" t="s">
        <v>4889</v>
      </c>
      <c r="C2209" t="s">
        <v>4890</v>
      </c>
      <c r="D2209" t="s">
        <v>4200</v>
      </c>
      <c r="E2209" s="1">
        <v>122</v>
      </c>
      <c r="F2209" s="1">
        <v>100</v>
      </c>
      <c r="G2209" t="s">
        <v>4702</v>
      </c>
      <c r="H2209" s="1">
        <v>100</v>
      </c>
      <c r="I2209" t="s">
        <v>4891</v>
      </c>
      <c r="J2209" t="s">
        <v>4845</v>
      </c>
      <c r="K2209">
        <f t="shared" si="72"/>
        <v>6</v>
      </c>
      <c r="L2209" s="13">
        <f t="shared" si="73"/>
        <v>600</v>
      </c>
    </row>
    <row r="2210" spans="1:12" ht="24.75" customHeight="1">
      <c r="A2210" t="s">
        <v>1517</v>
      </c>
      <c r="B2210" t="s">
        <v>1518</v>
      </c>
      <c r="C2210" t="s">
        <v>4892</v>
      </c>
      <c r="D2210" t="s">
        <v>4231</v>
      </c>
      <c r="E2210" s="1">
        <v>386.01</v>
      </c>
      <c r="F2210" s="1">
        <v>316.4</v>
      </c>
      <c r="G2210" t="s">
        <v>4635</v>
      </c>
      <c r="H2210" s="1">
        <v>316.4</v>
      </c>
      <c r="I2210" t="s">
        <v>4893</v>
      </c>
      <c r="J2210" t="s">
        <v>4845</v>
      </c>
      <c r="K2210">
        <f t="shared" si="72"/>
        <v>4</v>
      </c>
      <c r="L2210" s="13">
        <f t="shared" si="73"/>
        <v>1265.6</v>
      </c>
    </row>
    <row r="2211" spans="1:12" ht="24.75" customHeight="1">
      <c r="A2211" t="s">
        <v>550</v>
      </c>
      <c r="B2211" t="s">
        <v>551</v>
      </c>
      <c r="C2211" t="s">
        <v>4894</v>
      </c>
      <c r="D2211" t="s">
        <v>4227</v>
      </c>
      <c r="E2211" s="1">
        <v>6429.41</v>
      </c>
      <c r="F2211" s="1">
        <v>5270.01</v>
      </c>
      <c r="G2211" t="s">
        <v>4650</v>
      </c>
      <c r="H2211" s="1">
        <v>5270.01</v>
      </c>
      <c r="I2211" t="s">
        <v>4895</v>
      </c>
      <c r="J2211" t="s">
        <v>4861</v>
      </c>
      <c r="K2211">
        <f t="shared" si="72"/>
        <v>7</v>
      </c>
      <c r="L2211" s="13">
        <f t="shared" si="73"/>
        <v>36890.07</v>
      </c>
    </row>
    <row r="2212" spans="1:12" ht="24.75" customHeight="1">
      <c r="A2212" t="s">
        <v>550</v>
      </c>
      <c r="B2212" t="s">
        <v>551</v>
      </c>
      <c r="C2212" t="s">
        <v>4896</v>
      </c>
      <c r="D2212" t="s">
        <v>4513</v>
      </c>
      <c r="E2212" s="1">
        <v>450.84</v>
      </c>
      <c r="F2212" s="1">
        <v>369.54</v>
      </c>
      <c r="G2212" t="s">
        <v>4845</v>
      </c>
      <c r="H2212" s="1">
        <v>369.54</v>
      </c>
      <c r="I2212" t="s">
        <v>4897</v>
      </c>
      <c r="J2212" t="s">
        <v>4861</v>
      </c>
      <c r="K2212">
        <f t="shared" si="72"/>
        <v>4</v>
      </c>
      <c r="L2212" s="13">
        <f t="shared" si="73"/>
        <v>1478.16</v>
      </c>
    </row>
    <row r="2213" spans="1:12" ht="24.75" customHeight="1">
      <c r="A2213" t="s">
        <v>550</v>
      </c>
      <c r="B2213" t="s">
        <v>551</v>
      </c>
      <c r="C2213" t="s">
        <v>4898</v>
      </c>
      <c r="D2213" t="s">
        <v>4513</v>
      </c>
      <c r="E2213" s="1">
        <v>442.74</v>
      </c>
      <c r="F2213" s="1">
        <v>362.9</v>
      </c>
      <c r="G2213" t="s">
        <v>4845</v>
      </c>
      <c r="H2213" s="1">
        <v>362.9</v>
      </c>
      <c r="I2213" t="s">
        <v>4899</v>
      </c>
      <c r="J2213" t="s">
        <v>4861</v>
      </c>
      <c r="K2213">
        <f t="shared" si="72"/>
        <v>4</v>
      </c>
      <c r="L2213" s="13">
        <f t="shared" si="73"/>
        <v>1451.6</v>
      </c>
    </row>
    <row r="2214" spans="1:12" ht="24.75" customHeight="1">
      <c r="A2214" t="s">
        <v>550</v>
      </c>
      <c r="B2214" t="s">
        <v>551</v>
      </c>
      <c r="C2214" t="s">
        <v>4900</v>
      </c>
      <c r="D2214" t="s">
        <v>4513</v>
      </c>
      <c r="E2214" s="1">
        <v>214</v>
      </c>
      <c r="F2214" s="1">
        <v>175.41</v>
      </c>
      <c r="G2214" t="s">
        <v>4845</v>
      </c>
      <c r="H2214" s="1">
        <v>175.41</v>
      </c>
      <c r="I2214" t="s">
        <v>4901</v>
      </c>
      <c r="J2214" t="s">
        <v>4861</v>
      </c>
      <c r="K2214">
        <f t="shared" si="72"/>
        <v>4</v>
      </c>
      <c r="L2214" s="13">
        <f t="shared" si="73"/>
        <v>701.64</v>
      </c>
    </row>
    <row r="2215" spans="1:12" ht="24.75" customHeight="1">
      <c r="A2215" t="s">
        <v>550</v>
      </c>
      <c r="B2215" t="s">
        <v>551</v>
      </c>
      <c r="C2215" t="s">
        <v>4902</v>
      </c>
      <c r="D2215" t="s">
        <v>4513</v>
      </c>
      <c r="E2215" s="1">
        <v>160.78</v>
      </c>
      <c r="F2215" s="1">
        <v>131.79</v>
      </c>
      <c r="G2215" t="s">
        <v>4845</v>
      </c>
      <c r="H2215" s="1">
        <v>131.79</v>
      </c>
      <c r="I2215" t="s">
        <v>4903</v>
      </c>
      <c r="J2215" t="s">
        <v>4861</v>
      </c>
      <c r="K2215">
        <f t="shared" si="72"/>
        <v>4</v>
      </c>
      <c r="L2215" s="2">
        <f t="shared" si="73"/>
        <v>527.16</v>
      </c>
    </row>
    <row r="2216" spans="1:12" ht="24.75" customHeight="1">
      <c r="A2216" t="s">
        <v>550</v>
      </c>
      <c r="B2216" t="s">
        <v>551</v>
      </c>
      <c r="C2216" t="s">
        <v>4904</v>
      </c>
      <c r="D2216" t="s">
        <v>4239</v>
      </c>
      <c r="E2216" s="1">
        <v>295.03</v>
      </c>
      <c r="F2216" s="1">
        <v>241.83</v>
      </c>
      <c r="G2216" t="s">
        <v>4852</v>
      </c>
      <c r="H2216" s="1">
        <v>241.83</v>
      </c>
      <c r="I2216" t="s">
        <v>4905</v>
      </c>
      <c r="J2216" t="s">
        <v>4861</v>
      </c>
      <c r="K2216">
        <f t="shared" si="72"/>
        <v>3</v>
      </c>
      <c r="L2216" s="2">
        <f t="shared" si="73"/>
        <v>725.49</v>
      </c>
    </row>
    <row r="2217" spans="1:12" ht="24.75" customHeight="1">
      <c r="A2217" t="s">
        <v>550</v>
      </c>
      <c r="B2217" t="s">
        <v>551</v>
      </c>
      <c r="C2217" t="s">
        <v>4906</v>
      </c>
      <c r="D2217" t="s">
        <v>4277</v>
      </c>
      <c r="E2217" s="1">
        <v>17.74</v>
      </c>
      <c r="F2217" s="1">
        <v>14.54</v>
      </c>
      <c r="G2217" t="s">
        <v>4907</v>
      </c>
      <c r="H2217" s="1">
        <v>14.54</v>
      </c>
      <c r="I2217" t="s">
        <v>4908</v>
      </c>
      <c r="J2217" t="s">
        <v>4861</v>
      </c>
      <c r="K2217">
        <f t="shared" si="72"/>
        <v>1</v>
      </c>
      <c r="L2217" s="2">
        <f t="shared" si="73"/>
        <v>14.54</v>
      </c>
    </row>
    <row r="2218" spans="1:12" ht="24.75" customHeight="1">
      <c r="A2218" t="s">
        <v>60</v>
      </c>
      <c r="B2218" t="s">
        <v>11</v>
      </c>
      <c r="C2218" t="s">
        <v>4909</v>
      </c>
      <c r="D2218" t="s">
        <v>4589</v>
      </c>
      <c r="E2218" s="1">
        <v>4.68</v>
      </c>
      <c r="F2218" s="1">
        <v>4.46</v>
      </c>
      <c r="G2218" t="s">
        <v>4907</v>
      </c>
      <c r="H2218" s="1">
        <v>4.46</v>
      </c>
      <c r="I2218" t="s">
        <v>4910</v>
      </c>
      <c r="J2218" t="s">
        <v>4861</v>
      </c>
      <c r="K2218">
        <f t="shared" si="72"/>
        <v>1</v>
      </c>
      <c r="L2218" s="2">
        <f t="shared" si="73"/>
        <v>4.46</v>
      </c>
    </row>
    <row r="2219" spans="1:12" ht="24.75" customHeight="1">
      <c r="A2219" t="s">
        <v>4911</v>
      </c>
      <c r="B2219" t="s">
        <v>4912</v>
      </c>
      <c r="C2219" t="s">
        <v>88</v>
      </c>
      <c r="D2219" t="s">
        <v>4243</v>
      </c>
      <c r="E2219" s="1">
        <v>770</v>
      </c>
      <c r="F2219" s="1">
        <v>770</v>
      </c>
      <c r="G2219" t="s">
        <v>4849</v>
      </c>
      <c r="H2219" s="1">
        <v>770</v>
      </c>
      <c r="I2219" t="s">
        <v>4913</v>
      </c>
      <c r="J2219" t="s">
        <v>4914</v>
      </c>
      <c r="K2219">
        <f t="shared" si="72"/>
        <v>2</v>
      </c>
      <c r="L2219" s="2">
        <f t="shared" si="73"/>
        <v>1540</v>
      </c>
    </row>
    <row r="2220" spans="1:12" ht="24.75" customHeight="1">
      <c r="A2220" t="s">
        <v>555</v>
      </c>
      <c r="B2220" t="s">
        <v>556</v>
      </c>
      <c r="C2220" t="s">
        <v>4915</v>
      </c>
      <c r="D2220" t="s">
        <v>4277</v>
      </c>
      <c r="E2220" s="1">
        <v>22.1</v>
      </c>
      <c r="F2220" s="1">
        <v>18.72</v>
      </c>
      <c r="G2220" t="s">
        <v>4916</v>
      </c>
      <c r="H2220" s="1">
        <v>18.72</v>
      </c>
      <c r="I2220" t="s">
        <v>4917</v>
      </c>
      <c r="J2220" t="s">
        <v>4914</v>
      </c>
      <c r="K2220">
        <f t="shared" si="72"/>
        <v>-1</v>
      </c>
      <c r="L2220" s="2">
        <f t="shared" si="73"/>
        <v>-18.72</v>
      </c>
    </row>
    <row r="2221" spans="1:12" ht="24.75" customHeight="1">
      <c r="A2221" t="s">
        <v>44</v>
      </c>
      <c r="B2221" t="s">
        <v>45</v>
      </c>
      <c r="C2221" t="s">
        <v>4918</v>
      </c>
      <c r="D2221" t="s">
        <v>4277</v>
      </c>
      <c r="E2221" s="1">
        <v>596.48</v>
      </c>
      <c r="F2221" s="1">
        <v>488.92</v>
      </c>
      <c r="G2221" t="s">
        <v>4916</v>
      </c>
      <c r="H2221" s="1">
        <v>488.92</v>
      </c>
      <c r="I2221" t="s">
        <v>4919</v>
      </c>
      <c r="J2221" t="s">
        <v>4914</v>
      </c>
      <c r="K2221">
        <f t="shared" si="72"/>
        <v>-1</v>
      </c>
      <c r="L2221" s="2">
        <f t="shared" si="73"/>
        <v>-488.92</v>
      </c>
    </row>
    <row r="2222" spans="1:12" ht="24.75" customHeight="1">
      <c r="A2222" t="s">
        <v>44</v>
      </c>
      <c r="B2222" t="s">
        <v>45</v>
      </c>
      <c r="C2222" t="s">
        <v>4920</v>
      </c>
      <c r="D2222" t="s">
        <v>4277</v>
      </c>
      <c r="E2222" s="1">
        <v>3248.1</v>
      </c>
      <c r="F2222" s="1">
        <v>3075.67</v>
      </c>
      <c r="G2222" t="s">
        <v>4916</v>
      </c>
      <c r="H2222" s="1">
        <v>3075.67</v>
      </c>
      <c r="I2222" t="s">
        <v>4921</v>
      </c>
      <c r="J2222" t="s">
        <v>4914</v>
      </c>
      <c r="K2222">
        <f t="shared" si="72"/>
        <v>-1</v>
      </c>
      <c r="L2222" s="2">
        <f t="shared" si="73"/>
        <v>-3075.67</v>
      </c>
    </row>
    <row r="2223" spans="1:12" ht="24.75" customHeight="1">
      <c r="A2223" t="s">
        <v>1753</v>
      </c>
      <c r="B2223" t="s">
        <v>1754</v>
      </c>
      <c r="C2223" t="s">
        <v>4922</v>
      </c>
      <c r="D2223" t="s">
        <v>4277</v>
      </c>
      <c r="E2223" s="1">
        <v>1465.83</v>
      </c>
      <c r="F2223" s="1">
        <v>1201.5</v>
      </c>
      <c r="G2223" t="s">
        <v>4916</v>
      </c>
      <c r="H2223" s="1">
        <v>1201.5</v>
      </c>
      <c r="I2223" t="s">
        <v>4923</v>
      </c>
      <c r="J2223" t="s">
        <v>4914</v>
      </c>
      <c r="K2223">
        <f t="shared" si="72"/>
        <v>-1</v>
      </c>
      <c r="L2223" s="2">
        <f t="shared" si="73"/>
        <v>-1201.5</v>
      </c>
    </row>
    <row r="2224" spans="1:12" ht="24.75" customHeight="1">
      <c r="A2224" t="s">
        <v>252</v>
      </c>
      <c r="B2224" t="s">
        <v>253</v>
      </c>
      <c r="C2224" t="s">
        <v>4924</v>
      </c>
      <c r="D2224" t="s">
        <v>4925</v>
      </c>
      <c r="E2224" s="1">
        <v>2196</v>
      </c>
      <c r="F2224" s="1">
        <v>1800</v>
      </c>
      <c r="G2224" t="s">
        <v>4914</v>
      </c>
      <c r="H2224" s="1">
        <v>1800</v>
      </c>
      <c r="I2224" t="s">
        <v>4926</v>
      </c>
      <c r="J2224" t="s">
        <v>4914</v>
      </c>
      <c r="K2224">
        <f t="shared" si="72"/>
        <v>0</v>
      </c>
      <c r="L2224" s="2">
        <f t="shared" si="73"/>
        <v>0</v>
      </c>
    </row>
    <row r="2225" spans="1:12" ht="24.75" customHeight="1">
      <c r="A2225" t="s">
        <v>252</v>
      </c>
      <c r="B2225" t="s">
        <v>253</v>
      </c>
      <c r="C2225" t="s">
        <v>4927</v>
      </c>
      <c r="D2225" t="s">
        <v>4277</v>
      </c>
      <c r="E2225" s="1">
        <v>512.4</v>
      </c>
      <c r="F2225" s="1">
        <v>420</v>
      </c>
      <c r="G2225" t="s">
        <v>4916</v>
      </c>
      <c r="H2225" s="1">
        <v>420</v>
      </c>
      <c r="I2225" t="s">
        <v>4928</v>
      </c>
      <c r="J2225" t="s">
        <v>4914</v>
      </c>
      <c r="K2225">
        <f t="shared" si="72"/>
        <v>-1</v>
      </c>
      <c r="L2225" s="2">
        <f t="shared" si="73"/>
        <v>-420</v>
      </c>
    </row>
    <row r="2226" spans="1:12" ht="24.75" customHeight="1">
      <c r="A2226" t="s">
        <v>89</v>
      </c>
      <c r="B2226" t="s">
        <v>90</v>
      </c>
      <c r="C2226" t="s">
        <v>4929</v>
      </c>
      <c r="D2226" t="s">
        <v>4422</v>
      </c>
      <c r="E2226" s="1">
        <v>2651.06</v>
      </c>
      <c r="F2226" s="1">
        <v>2173</v>
      </c>
      <c r="G2226" t="s">
        <v>4930</v>
      </c>
      <c r="H2226" s="1">
        <v>2173</v>
      </c>
      <c r="I2226" t="s">
        <v>4931</v>
      </c>
      <c r="J2226" t="s">
        <v>4914</v>
      </c>
      <c r="K2226">
        <f t="shared" si="72"/>
        <v>-5</v>
      </c>
      <c r="L2226" s="2">
        <f t="shared" si="73"/>
        <v>-10865</v>
      </c>
    </row>
    <row r="2227" spans="1:12" ht="24.75" customHeight="1">
      <c r="A2227" t="s">
        <v>4932</v>
      </c>
      <c r="B2227" t="s">
        <v>4933</v>
      </c>
      <c r="C2227" t="s">
        <v>305</v>
      </c>
      <c r="D2227" t="s">
        <v>4934</v>
      </c>
      <c r="E2227" s="1">
        <v>100</v>
      </c>
      <c r="F2227" s="1">
        <v>81.97</v>
      </c>
      <c r="G2227" t="s">
        <v>4935</v>
      </c>
      <c r="H2227" s="1">
        <v>81.97</v>
      </c>
      <c r="I2227" t="s">
        <v>4936</v>
      </c>
      <c r="J2227" t="s">
        <v>4914</v>
      </c>
      <c r="K2227">
        <f t="shared" si="72"/>
        <v>10</v>
      </c>
      <c r="L2227" s="2">
        <f t="shared" si="73"/>
        <v>819.7</v>
      </c>
    </row>
    <row r="2228" spans="1:12" ht="24.75" customHeight="1">
      <c r="A2228" t="s">
        <v>4937</v>
      </c>
      <c r="B2228" t="s">
        <v>4938</v>
      </c>
      <c r="C2228" t="s">
        <v>4939</v>
      </c>
      <c r="D2228" t="s">
        <v>3815</v>
      </c>
      <c r="E2228" s="1">
        <v>807.6</v>
      </c>
      <c r="F2228" s="1">
        <v>661.96</v>
      </c>
      <c r="G2228" t="s">
        <v>4210</v>
      </c>
      <c r="H2228" s="1">
        <v>661.96</v>
      </c>
      <c r="I2228" t="s">
        <v>4940</v>
      </c>
      <c r="J2228" t="s">
        <v>4914</v>
      </c>
      <c r="K2228">
        <f t="shared" si="72"/>
        <v>44</v>
      </c>
      <c r="L2228" s="2">
        <f t="shared" si="73"/>
        <v>29126.24</v>
      </c>
    </row>
    <row r="2229" spans="1:12" ht="24.75" customHeight="1">
      <c r="A2229" t="s">
        <v>2523</v>
      </c>
      <c r="B2229" t="s">
        <v>2524</v>
      </c>
      <c r="C2229" t="s">
        <v>307</v>
      </c>
      <c r="D2229" t="s">
        <v>4277</v>
      </c>
      <c r="E2229" s="1">
        <v>793</v>
      </c>
      <c r="F2229" s="1">
        <v>650</v>
      </c>
      <c r="G2229" t="s">
        <v>4916</v>
      </c>
      <c r="H2229" s="1">
        <v>650</v>
      </c>
      <c r="I2229" t="s">
        <v>4941</v>
      </c>
      <c r="J2229" t="s">
        <v>4914</v>
      </c>
      <c r="K2229">
        <f t="shared" si="72"/>
        <v>-1</v>
      </c>
      <c r="L2229" s="2">
        <f t="shared" si="73"/>
        <v>-650</v>
      </c>
    </row>
    <row r="2230" spans="1:12" ht="24.75" customHeight="1">
      <c r="A2230" t="s">
        <v>286</v>
      </c>
      <c r="B2230" t="s">
        <v>287</v>
      </c>
      <c r="C2230" t="s">
        <v>4942</v>
      </c>
      <c r="D2230" t="s">
        <v>4422</v>
      </c>
      <c r="E2230" s="1">
        <v>1630.53</v>
      </c>
      <c r="F2230" s="1">
        <v>1567.7</v>
      </c>
      <c r="G2230" t="s">
        <v>4930</v>
      </c>
      <c r="H2230" s="1">
        <v>1567.7</v>
      </c>
      <c r="I2230" t="s">
        <v>4943</v>
      </c>
      <c r="J2230" t="s">
        <v>4914</v>
      </c>
      <c r="K2230">
        <f t="shared" si="72"/>
        <v>-5</v>
      </c>
      <c r="L2230" s="2">
        <f t="shared" si="73"/>
        <v>-7838.5</v>
      </c>
    </row>
    <row r="2231" spans="1:12" ht="24.75" customHeight="1">
      <c r="A2231" t="s">
        <v>161</v>
      </c>
      <c r="B2231" t="s">
        <v>162</v>
      </c>
      <c r="C2231" t="s">
        <v>4944</v>
      </c>
      <c r="D2231" t="s">
        <v>4925</v>
      </c>
      <c r="E2231" s="1">
        <v>141.93</v>
      </c>
      <c r="F2231" s="1">
        <v>126.89</v>
      </c>
      <c r="G2231" t="s">
        <v>4914</v>
      </c>
      <c r="H2231" s="1">
        <v>126.89</v>
      </c>
      <c r="I2231" t="s">
        <v>4945</v>
      </c>
      <c r="J2231" t="s">
        <v>4914</v>
      </c>
      <c r="K2231">
        <f t="shared" si="72"/>
        <v>0</v>
      </c>
      <c r="L2231" s="2">
        <f t="shared" si="73"/>
        <v>0</v>
      </c>
    </row>
    <row r="2232" spans="1:12" ht="24.75" customHeight="1">
      <c r="A2232" t="s">
        <v>161</v>
      </c>
      <c r="B2232" t="s">
        <v>162</v>
      </c>
      <c r="C2232" t="s">
        <v>4946</v>
      </c>
      <c r="D2232" t="s">
        <v>4925</v>
      </c>
      <c r="E2232" s="1">
        <v>275.31</v>
      </c>
      <c r="F2232" s="1">
        <v>246.59</v>
      </c>
      <c r="G2232" t="s">
        <v>4914</v>
      </c>
      <c r="H2232" s="1">
        <v>246.59</v>
      </c>
      <c r="I2232" t="s">
        <v>4947</v>
      </c>
      <c r="J2232" t="s">
        <v>4914</v>
      </c>
      <c r="K2232">
        <f t="shared" si="72"/>
        <v>0</v>
      </c>
      <c r="L2232" s="2">
        <f t="shared" si="73"/>
        <v>0</v>
      </c>
    </row>
    <row r="2233" spans="1:12" ht="24.75" customHeight="1">
      <c r="A2233" t="s">
        <v>161</v>
      </c>
      <c r="B2233" t="s">
        <v>162</v>
      </c>
      <c r="C2233" t="s">
        <v>4948</v>
      </c>
      <c r="D2233" t="s">
        <v>4949</v>
      </c>
      <c r="E2233" s="1">
        <v>73.18</v>
      </c>
      <c r="F2233" s="1">
        <v>65.01</v>
      </c>
      <c r="G2233" t="s">
        <v>4950</v>
      </c>
      <c r="H2233" s="1">
        <v>65.01</v>
      </c>
      <c r="I2233" t="s">
        <v>4951</v>
      </c>
      <c r="J2233" t="s">
        <v>4914</v>
      </c>
      <c r="K2233">
        <f t="shared" si="72"/>
        <v>-2</v>
      </c>
      <c r="L2233" s="2">
        <f t="shared" si="73"/>
        <v>-130.02</v>
      </c>
    </row>
    <row r="2234" spans="1:12" ht="24.75" customHeight="1">
      <c r="A2234" t="s">
        <v>1560</v>
      </c>
      <c r="B2234" t="s">
        <v>1561</v>
      </c>
      <c r="C2234" t="s">
        <v>4952</v>
      </c>
      <c r="D2234" t="s">
        <v>4925</v>
      </c>
      <c r="E2234" s="1">
        <v>1606.8</v>
      </c>
      <c r="F2234" s="1">
        <v>1545</v>
      </c>
      <c r="G2234" t="s">
        <v>4914</v>
      </c>
      <c r="H2234" s="1">
        <v>1545</v>
      </c>
      <c r="I2234" t="s">
        <v>4953</v>
      </c>
      <c r="J2234" t="s">
        <v>4914</v>
      </c>
      <c r="K2234">
        <f t="shared" si="72"/>
        <v>0</v>
      </c>
      <c r="L2234" s="2">
        <f t="shared" si="73"/>
        <v>0</v>
      </c>
    </row>
    <row r="2235" spans="1:12" ht="24.75" customHeight="1">
      <c r="A2235" t="s">
        <v>4954</v>
      </c>
      <c r="B2235" t="s">
        <v>4955</v>
      </c>
      <c r="C2235" t="s">
        <v>4956</v>
      </c>
      <c r="D2235" t="s">
        <v>4925</v>
      </c>
      <c r="E2235" s="1">
        <v>173.85</v>
      </c>
      <c r="F2235" s="1">
        <v>142.5</v>
      </c>
      <c r="G2235" t="s">
        <v>4914</v>
      </c>
      <c r="H2235" s="1">
        <v>142.5</v>
      </c>
      <c r="I2235" t="s">
        <v>4957</v>
      </c>
      <c r="J2235" t="s">
        <v>4914</v>
      </c>
      <c r="K2235">
        <f t="shared" si="72"/>
        <v>0</v>
      </c>
      <c r="L2235" s="2">
        <f t="shared" si="73"/>
        <v>0</v>
      </c>
    </row>
    <row r="2236" spans="1:12" ht="24.75" customHeight="1">
      <c r="A2236" t="s">
        <v>4954</v>
      </c>
      <c r="B2236" t="s">
        <v>4955</v>
      </c>
      <c r="C2236" t="s">
        <v>4958</v>
      </c>
      <c r="D2236" t="s">
        <v>4925</v>
      </c>
      <c r="E2236" s="1">
        <v>173.85</v>
      </c>
      <c r="F2236" s="1">
        <v>142.5</v>
      </c>
      <c r="G2236" t="s">
        <v>4914</v>
      </c>
      <c r="H2236" s="1">
        <v>142.5</v>
      </c>
      <c r="I2236" t="s">
        <v>4959</v>
      </c>
      <c r="J2236" t="s">
        <v>4914</v>
      </c>
      <c r="K2236">
        <f t="shared" si="72"/>
        <v>0</v>
      </c>
      <c r="L2236" s="2">
        <f t="shared" si="73"/>
        <v>0</v>
      </c>
    </row>
    <row r="2237" spans="1:12" ht="24.75" customHeight="1">
      <c r="A2237" t="s">
        <v>4954</v>
      </c>
      <c r="B2237" t="s">
        <v>4955</v>
      </c>
      <c r="C2237" t="s">
        <v>4960</v>
      </c>
      <c r="D2237" t="s">
        <v>4925</v>
      </c>
      <c r="E2237" s="1">
        <v>173.85</v>
      </c>
      <c r="F2237" s="1">
        <v>142.5</v>
      </c>
      <c r="G2237" t="s">
        <v>4914</v>
      </c>
      <c r="H2237" s="1">
        <v>142.5</v>
      </c>
      <c r="I2237" t="s">
        <v>4961</v>
      </c>
      <c r="J2237" t="s">
        <v>4914</v>
      </c>
      <c r="K2237">
        <f t="shared" si="72"/>
        <v>0</v>
      </c>
      <c r="L2237" s="2">
        <f t="shared" si="73"/>
        <v>0</v>
      </c>
    </row>
    <row r="2238" spans="1:12" ht="24.75" customHeight="1">
      <c r="A2238" t="s">
        <v>4962</v>
      </c>
      <c r="B2238" t="s">
        <v>4963</v>
      </c>
      <c r="C2238" t="s">
        <v>345</v>
      </c>
      <c r="D2238" t="s">
        <v>4243</v>
      </c>
      <c r="E2238" s="1">
        <v>366</v>
      </c>
      <c r="F2238" s="1">
        <v>300</v>
      </c>
      <c r="G2238" t="s">
        <v>4849</v>
      </c>
      <c r="H2238" s="1">
        <v>300</v>
      </c>
      <c r="I2238" t="s">
        <v>4964</v>
      </c>
      <c r="J2238" t="s">
        <v>4914</v>
      </c>
      <c r="K2238">
        <f t="shared" si="72"/>
        <v>2</v>
      </c>
      <c r="L2238" s="2">
        <f t="shared" si="73"/>
        <v>600</v>
      </c>
    </row>
    <row r="2239" spans="1:12" ht="24.75" customHeight="1">
      <c r="A2239" t="s">
        <v>586</v>
      </c>
      <c r="B2239" t="s">
        <v>587</v>
      </c>
      <c r="C2239" t="s">
        <v>4965</v>
      </c>
      <c r="D2239" t="s">
        <v>4422</v>
      </c>
      <c r="E2239" s="1">
        <v>145.6</v>
      </c>
      <c r="F2239" s="1">
        <v>140</v>
      </c>
      <c r="G2239" t="s">
        <v>4930</v>
      </c>
      <c r="H2239" s="1">
        <v>140</v>
      </c>
      <c r="I2239" t="s">
        <v>4966</v>
      </c>
      <c r="J2239" t="s">
        <v>4914</v>
      </c>
      <c r="K2239">
        <f t="shared" si="72"/>
        <v>-5</v>
      </c>
      <c r="L2239" s="2">
        <f t="shared" si="73"/>
        <v>-700</v>
      </c>
    </row>
    <row r="2240" spans="1:12" ht="24.75" customHeight="1">
      <c r="A2240" t="s">
        <v>797</v>
      </c>
      <c r="B2240" t="s">
        <v>798</v>
      </c>
      <c r="C2240" t="s">
        <v>387</v>
      </c>
      <c r="D2240" t="s">
        <v>4594</v>
      </c>
      <c r="E2240" s="1">
        <v>697</v>
      </c>
      <c r="F2240" s="1">
        <v>558</v>
      </c>
      <c r="G2240" t="s">
        <v>4967</v>
      </c>
      <c r="H2240" s="1">
        <v>558</v>
      </c>
      <c r="I2240" t="s">
        <v>4968</v>
      </c>
      <c r="J2240" t="s">
        <v>4914</v>
      </c>
      <c r="K2240">
        <f t="shared" si="72"/>
        <v>-19</v>
      </c>
      <c r="L2240" s="2">
        <f t="shared" si="73"/>
        <v>-10602</v>
      </c>
    </row>
    <row r="2241" spans="1:12" ht="24.75" customHeight="1">
      <c r="A2241" t="s">
        <v>550</v>
      </c>
      <c r="B2241" t="s">
        <v>551</v>
      </c>
      <c r="C2241" t="s">
        <v>4969</v>
      </c>
      <c r="D2241" t="s">
        <v>4949</v>
      </c>
      <c r="E2241" s="1">
        <v>945.37</v>
      </c>
      <c r="F2241" s="1">
        <v>774.89</v>
      </c>
      <c r="G2241" t="s">
        <v>4861</v>
      </c>
      <c r="H2241" s="1">
        <v>774.89</v>
      </c>
      <c r="I2241" t="s">
        <v>4970</v>
      </c>
      <c r="J2241" t="s">
        <v>4971</v>
      </c>
      <c r="K2241">
        <f t="shared" si="72"/>
        <v>7</v>
      </c>
      <c r="L2241" s="2">
        <f t="shared" si="73"/>
        <v>5424.23</v>
      </c>
    </row>
    <row r="2242" spans="1:12" ht="24.75" customHeight="1">
      <c r="A2242" t="s">
        <v>10</v>
      </c>
      <c r="B2242" t="s">
        <v>11</v>
      </c>
      <c r="C2242" t="s">
        <v>4972</v>
      </c>
      <c r="D2242" t="s">
        <v>4121</v>
      </c>
      <c r="E2242" s="1">
        <v>526.59</v>
      </c>
      <c r="F2242" s="1">
        <v>480.8</v>
      </c>
      <c r="G2242" t="s">
        <v>4973</v>
      </c>
      <c r="H2242" s="1">
        <v>480.8</v>
      </c>
      <c r="I2242" t="s">
        <v>4974</v>
      </c>
      <c r="J2242" t="s">
        <v>4971</v>
      </c>
      <c r="K2242">
        <f t="shared" si="72"/>
        <v>4</v>
      </c>
      <c r="L2242" s="2">
        <f t="shared" si="73"/>
        <v>1923.2</v>
      </c>
    </row>
    <row r="2243" spans="1:12" ht="24.75" customHeight="1">
      <c r="A2243" t="s">
        <v>10</v>
      </c>
      <c r="B2243" t="s">
        <v>11</v>
      </c>
      <c r="C2243" t="s">
        <v>4975</v>
      </c>
      <c r="D2243" t="s">
        <v>4121</v>
      </c>
      <c r="E2243" s="1">
        <v>252.37</v>
      </c>
      <c r="F2243" s="1">
        <v>230.42</v>
      </c>
      <c r="G2243" t="s">
        <v>4973</v>
      </c>
      <c r="H2243" s="1">
        <v>230.42</v>
      </c>
      <c r="I2243" t="s">
        <v>4976</v>
      </c>
      <c r="J2243" t="s">
        <v>4971</v>
      </c>
      <c r="K2243">
        <f t="shared" si="72"/>
        <v>4</v>
      </c>
      <c r="L2243" s="2">
        <f t="shared" si="73"/>
        <v>921.68</v>
      </c>
    </row>
    <row r="2244" spans="1:12" ht="24.75" customHeight="1">
      <c r="A2244" t="s">
        <v>4977</v>
      </c>
      <c r="B2244" t="s">
        <v>4978</v>
      </c>
      <c r="C2244" t="s">
        <v>150</v>
      </c>
      <c r="D2244" t="s">
        <v>4461</v>
      </c>
      <c r="E2244" s="1">
        <v>950</v>
      </c>
      <c r="F2244" s="1">
        <v>950</v>
      </c>
      <c r="G2244" t="s">
        <v>4979</v>
      </c>
      <c r="H2244" s="1">
        <v>950</v>
      </c>
      <c r="I2244" t="s">
        <v>4980</v>
      </c>
      <c r="J2244" t="s">
        <v>4981</v>
      </c>
      <c r="K2244">
        <f t="shared" si="72"/>
        <v>-1</v>
      </c>
      <c r="L2244" s="2">
        <f t="shared" si="73"/>
        <v>-950</v>
      </c>
    </row>
    <row r="2245" spans="1:12" ht="24.75" customHeight="1">
      <c r="A2245" t="s">
        <v>4771</v>
      </c>
      <c r="B2245" t="s">
        <v>4772</v>
      </c>
      <c r="C2245" t="s">
        <v>4773</v>
      </c>
      <c r="D2245" t="s">
        <v>4231</v>
      </c>
      <c r="E2245" s="1">
        <v>2415.6</v>
      </c>
      <c r="F2245" s="1">
        <v>1980</v>
      </c>
      <c r="G2245" t="s">
        <v>4635</v>
      </c>
      <c r="H2245" s="1">
        <v>1980</v>
      </c>
      <c r="I2245" t="s">
        <v>4982</v>
      </c>
      <c r="J2245" t="s">
        <v>4981</v>
      </c>
      <c r="K2245">
        <f t="shared" si="72"/>
        <v>18</v>
      </c>
      <c r="L2245" s="2">
        <f t="shared" si="73"/>
        <v>35640</v>
      </c>
    </row>
    <row r="2246" spans="1:12" ht="24.75" customHeight="1">
      <c r="A2246" t="s">
        <v>44</v>
      </c>
      <c r="B2246" t="s">
        <v>45</v>
      </c>
      <c r="C2246" t="s">
        <v>4983</v>
      </c>
      <c r="D2246" t="s">
        <v>4464</v>
      </c>
      <c r="E2246" s="1">
        <v>96.05</v>
      </c>
      <c r="F2246" s="1">
        <v>92.36</v>
      </c>
      <c r="G2246" t="s">
        <v>4984</v>
      </c>
      <c r="H2246" s="1">
        <v>92.36</v>
      </c>
      <c r="I2246" t="s">
        <v>4985</v>
      </c>
      <c r="J2246" t="s">
        <v>4981</v>
      </c>
      <c r="K2246">
        <f t="shared" si="72"/>
        <v>-2</v>
      </c>
      <c r="L2246" s="2">
        <f t="shared" si="73"/>
        <v>-184.72</v>
      </c>
    </row>
    <row r="2247" spans="1:12" ht="24.75" customHeight="1">
      <c r="A2247" t="s">
        <v>44</v>
      </c>
      <c r="B2247" t="s">
        <v>45</v>
      </c>
      <c r="C2247" t="s">
        <v>4986</v>
      </c>
      <c r="D2247" t="s">
        <v>4464</v>
      </c>
      <c r="E2247" s="1">
        <v>329.46</v>
      </c>
      <c r="F2247" s="1">
        <v>316.79</v>
      </c>
      <c r="G2247" t="s">
        <v>4984</v>
      </c>
      <c r="H2247" s="1">
        <v>316.79</v>
      </c>
      <c r="I2247" t="s">
        <v>4987</v>
      </c>
      <c r="J2247" t="s">
        <v>4981</v>
      </c>
      <c r="K2247">
        <f t="shared" si="72"/>
        <v>-2</v>
      </c>
      <c r="L2247" s="2">
        <f t="shared" si="73"/>
        <v>-633.58</v>
      </c>
    </row>
    <row r="2248" spans="1:12" ht="24.75" customHeight="1">
      <c r="A2248" t="s">
        <v>4988</v>
      </c>
      <c r="B2248" t="s">
        <v>4989</v>
      </c>
      <c r="C2248" t="s">
        <v>4990</v>
      </c>
      <c r="D2248" t="s">
        <v>4461</v>
      </c>
      <c r="E2248" s="1">
        <v>162.24</v>
      </c>
      <c r="F2248" s="1">
        <v>156</v>
      </c>
      <c r="G2248" t="s">
        <v>4979</v>
      </c>
      <c r="H2248" s="1">
        <v>156</v>
      </c>
      <c r="I2248" t="s">
        <v>4991</v>
      </c>
      <c r="J2248" t="s">
        <v>4981</v>
      </c>
      <c r="K2248">
        <f t="shared" si="72"/>
        <v>-1</v>
      </c>
      <c r="L2248" s="2">
        <f t="shared" si="73"/>
        <v>-156</v>
      </c>
    </row>
    <row r="2249" spans="1:12" ht="24.75" customHeight="1">
      <c r="A2249" t="s">
        <v>74</v>
      </c>
      <c r="B2249" t="s">
        <v>11</v>
      </c>
      <c r="C2249" t="s">
        <v>4992</v>
      </c>
      <c r="D2249" t="s">
        <v>3845</v>
      </c>
      <c r="E2249" s="1">
        <v>101.46</v>
      </c>
      <c r="F2249" s="1">
        <v>83.16</v>
      </c>
      <c r="G2249" t="s">
        <v>4984</v>
      </c>
      <c r="H2249" s="1">
        <v>83.16</v>
      </c>
      <c r="I2249" t="s">
        <v>4993</v>
      </c>
      <c r="J2249" t="s">
        <v>4981</v>
      </c>
      <c r="K2249">
        <f t="shared" si="72"/>
        <v>-2</v>
      </c>
      <c r="L2249" s="2">
        <f t="shared" si="73"/>
        <v>-166.32</v>
      </c>
    </row>
    <row r="2250" spans="1:12" ht="24.75" customHeight="1">
      <c r="A2250" t="s">
        <v>74</v>
      </c>
      <c r="B2250" t="s">
        <v>11</v>
      </c>
      <c r="C2250" t="s">
        <v>4994</v>
      </c>
      <c r="D2250" t="s">
        <v>4594</v>
      </c>
      <c r="E2250" s="1">
        <v>604.86</v>
      </c>
      <c r="F2250" s="1">
        <v>495.79</v>
      </c>
      <c r="G2250" t="s">
        <v>4995</v>
      </c>
      <c r="H2250" s="1">
        <v>495.79</v>
      </c>
      <c r="I2250" t="s">
        <v>4996</v>
      </c>
      <c r="J2250" t="s">
        <v>4981</v>
      </c>
      <c r="K2250">
        <f t="shared" si="72"/>
        <v>-3</v>
      </c>
      <c r="L2250" s="2">
        <f t="shared" si="73"/>
        <v>-1487.3700000000001</v>
      </c>
    </row>
    <row r="2251" spans="1:12" ht="24.75" customHeight="1">
      <c r="A2251" t="s">
        <v>89</v>
      </c>
      <c r="B2251" t="s">
        <v>90</v>
      </c>
      <c r="C2251" t="s">
        <v>4997</v>
      </c>
      <c r="D2251" t="s">
        <v>4495</v>
      </c>
      <c r="E2251" s="1">
        <v>1067.94</v>
      </c>
      <c r="F2251" s="1">
        <v>875.36</v>
      </c>
      <c r="G2251" t="s">
        <v>4995</v>
      </c>
      <c r="H2251" s="1">
        <v>875.36</v>
      </c>
      <c r="I2251" t="s">
        <v>4998</v>
      </c>
      <c r="J2251" t="s">
        <v>4981</v>
      </c>
      <c r="K2251">
        <f t="shared" si="72"/>
        <v>-3</v>
      </c>
      <c r="L2251" s="2">
        <f t="shared" si="73"/>
        <v>-2626.08</v>
      </c>
    </row>
    <row r="2252" spans="1:12" ht="24.75" customHeight="1">
      <c r="A2252" t="s">
        <v>95</v>
      </c>
      <c r="B2252" t="s">
        <v>96</v>
      </c>
      <c r="C2252" t="s">
        <v>4999</v>
      </c>
      <c r="D2252" t="s">
        <v>4515</v>
      </c>
      <c r="E2252" s="1">
        <v>125.04</v>
      </c>
      <c r="F2252" s="1">
        <v>102.49</v>
      </c>
      <c r="G2252" t="s">
        <v>5000</v>
      </c>
      <c r="H2252" s="1">
        <v>102.49</v>
      </c>
      <c r="I2252" t="s">
        <v>5001</v>
      </c>
      <c r="J2252" t="s">
        <v>4981</v>
      </c>
      <c r="K2252">
        <f t="shared" si="72"/>
        <v>-6</v>
      </c>
      <c r="L2252" s="2">
        <f t="shared" si="73"/>
        <v>-614.9399999999999</v>
      </c>
    </row>
    <row r="2253" spans="1:12" ht="24.75" customHeight="1">
      <c r="A2253" t="s">
        <v>161</v>
      </c>
      <c r="B2253" t="s">
        <v>162</v>
      </c>
      <c r="C2253" t="s">
        <v>5002</v>
      </c>
      <c r="D2253" t="s">
        <v>4495</v>
      </c>
      <c r="E2253" s="1">
        <v>69.34</v>
      </c>
      <c r="F2253" s="1">
        <v>63.24</v>
      </c>
      <c r="G2253" t="s">
        <v>4995</v>
      </c>
      <c r="H2253" s="1">
        <v>63.24</v>
      </c>
      <c r="I2253" t="s">
        <v>5003</v>
      </c>
      <c r="J2253" t="s">
        <v>4981</v>
      </c>
      <c r="K2253">
        <f t="shared" si="72"/>
        <v>-3</v>
      </c>
      <c r="L2253" s="2">
        <f t="shared" si="73"/>
        <v>-189.72</v>
      </c>
    </row>
    <row r="2254" spans="1:12" ht="24.75" customHeight="1">
      <c r="A2254" t="s">
        <v>5004</v>
      </c>
      <c r="B2254" t="s">
        <v>5005</v>
      </c>
      <c r="C2254" t="s">
        <v>5006</v>
      </c>
      <c r="D2254" t="s">
        <v>5007</v>
      </c>
      <c r="E2254" s="1">
        <v>7734.8</v>
      </c>
      <c r="F2254" s="1">
        <v>6340</v>
      </c>
      <c r="G2254" t="s">
        <v>4950</v>
      </c>
      <c r="H2254" s="1">
        <v>6340</v>
      </c>
      <c r="I2254" t="s">
        <v>5008</v>
      </c>
      <c r="J2254" t="s">
        <v>4981</v>
      </c>
      <c r="K2254">
        <f t="shared" si="72"/>
        <v>4</v>
      </c>
      <c r="L2254" s="2">
        <f t="shared" si="73"/>
        <v>25360</v>
      </c>
    </row>
    <row r="2255" spans="1:12" ht="24.75" customHeight="1">
      <c r="A2255" t="s">
        <v>670</v>
      </c>
      <c r="B2255" t="s">
        <v>671</v>
      </c>
      <c r="C2255" t="s">
        <v>5009</v>
      </c>
      <c r="D2255" t="s">
        <v>4495</v>
      </c>
      <c r="E2255" s="1">
        <v>118.96</v>
      </c>
      <c r="F2255" s="1">
        <v>97.51</v>
      </c>
      <c r="G2255" t="s">
        <v>4995</v>
      </c>
      <c r="H2255" s="1">
        <v>97.51</v>
      </c>
      <c r="I2255" t="s">
        <v>5010</v>
      </c>
      <c r="J2255" t="s">
        <v>4981</v>
      </c>
      <c r="K2255">
        <f t="shared" si="72"/>
        <v>-3</v>
      </c>
      <c r="L2255" s="2">
        <f t="shared" si="73"/>
        <v>-292.53000000000003</v>
      </c>
    </row>
    <row r="2256" spans="1:12" ht="24.75" customHeight="1">
      <c r="A2256" t="s">
        <v>342</v>
      </c>
      <c r="B2256" t="s">
        <v>343</v>
      </c>
      <c r="C2256" t="s">
        <v>5011</v>
      </c>
      <c r="D2256" t="s">
        <v>4231</v>
      </c>
      <c r="E2256" s="1">
        <v>1404</v>
      </c>
      <c r="F2256" s="1">
        <v>1404</v>
      </c>
      <c r="G2256" t="s">
        <v>4635</v>
      </c>
      <c r="H2256" s="1">
        <v>1404</v>
      </c>
      <c r="I2256" t="s">
        <v>5012</v>
      </c>
      <c r="J2256" t="s">
        <v>4981</v>
      </c>
      <c r="K2256">
        <f t="shared" si="72"/>
        <v>18</v>
      </c>
      <c r="L2256" s="2">
        <f t="shared" si="73"/>
        <v>25272</v>
      </c>
    </row>
    <row r="2257" spans="1:12" ht="24.75" customHeight="1">
      <c r="A2257" t="s">
        <v>522</v>
      </c>
      <c r="B2257" t="s">
        <v>523</v>
      </c>
      <c r="C2257" t="s">
        <v>5013</v>
      </c>
      <c r="D2257" t="s">
        <v>4507</v>
      </c>
      <c r="E2257" s="1">
        <v>2378.26</v>
      </c>
      <c r="F2257" s="1">
        <v>1949.39</v>
      </c>
      <c r="G2257" t="s">
        <v>4981</v>
      </c>
      <c r="H2257" s="1">
        <v>1949.39</v>
      </c>
      <c r="I2257" t="s">
        <v>5014</v>
      </c>
      <c r="J2257" t="s">
        <v>4981</v>
      </c>
      <c r="K2257">
        <f t="shared" si="72"/>
        <v>0</v>
      </c>
      <c r="L2257" s="2">
        <f t="shared" si="73"/>
        <v>0</v>
      </c>
    </row>
    <row r="2258" spans="1:12" ht="24.75" customHeight="1">
      <c r="A2258" t="s">
        <v>522</v>
      </c>
      <c r="B2258" t="s">
        <v>523</v>
      </c>
      <c r="C2258" t="s">
        <v>5015</v>
      </c>
      <c r="D2258" t="s">
        <v>4507</v>
      </c>
      <c r="E2258" s="1">
        <v>1457.64</v>
      </c>
      <c r="F2258" s="1">
        <v>1194.79</v>
      </c>
      <c r="G2258" t="s">
        <v>4981</v>
      </c>
      <c r="H2258" s="1">
        <v>1194.79</v>
      </c>
      <c r="I2258" t="s">
        <v>5016</v>
      </c>
      <c r="J2258" t="s">
        <v>4981</v>
      </c>
      <c r="K2258">
        <f t="shared" si="72"/>
        <v>0</v>
      </c>
      <c r="L2258" s="2">
        <f t="shared" si="73"/>
        <v>0</v>
      </c>
    </row>
    <row r="2259" spans="1:12" ht="24.75" customHeight="1">
      <c r="A2259" t="s">
        <v>198</v>
      </c>
      <c r="B2259" t="s">
        <v>199</v>
      </c>
      <c r="C2259" t="s">
        <v>5017</v>
      </c>
      <c r="D2259" t="s">
        <v>4507</v>
      </c>
      <c r="E2259" s="1">
        <v>258.88</v>
      </c>
      <c r="F2259" s="1">
        <v>212.2</v>
      </c>
      <c r="G2259" t="s">
        <v>4981</v>
      </c>
      <c r="H2259" s="1">
        <v>212.2</v>
      </c>
      <c r="I2259" t="s">
        <v>5018</v>
      </c>
      <c r="J2259" t="s">
        <v>4981</v>
      </c>
      <c r="K2259">
        <f t="shared" si="72"/>
        <v>0</v>
      </c>
      <c r="L2259" s="2">
        <f t="shared" si="73"/>
        <v>0</v>
      </c>
    </row>
    <row r="2260" spans="1:12" ht="24.75" customHeight="1">
      <c r="A2260" t="s">
        <v>471</v>
      </c>
      <c r="B2260" t="s">
        <v>472</v>
      </c>
      <c r="C2260" t="s">
        <v>5019</v>
      </c>
      <c r="D2260" t="s">
        <v>4107</v>
      </c>
      <c r="E2260" s="1">
        <v>51.85</v>
      </c>
      <c r="F2260" s="1">
        <v>42.5</v>
      </c>
      <c r="G2260" t="s">
        <v>4981</v>
      </c>
      <c r="H2260" s="1">
        <v>42.5</v>
      </c>
      <c r="I2260" t="s">
        <v>5020</v>
      </c>
      <c r="J2260" t="s">
        <v>4981</v>
      </c>
      <c r="K2260">
        <f t="shared" si="72"/>
        <v>0</v>
      </c>
      <c r="L2260" s="2">
        <f t="shared" si="73"/>
        <v>0</v>
      </c>
    </row>
    <row r="2261" spans="1:12" ht="24.75" customHeight="1">
      <c r="A2261" t="s">
        <v>471</v>
      </c>
      <c r="B2261" t="s">
        <v>472</v>
      </c>
      <c r="C2261" t="s">
        <v>5021</v>
      </c>
      <c r="D2261" t="s">
        <v>4107</v>
      </c>
      <c r="E2261" s="1">
        <v>51.85</v>
      </c>
      <c r="F2261" s="1">
        <v>42.5</v>
      </c>
      <c r="G2261" t="s">
        <v>4981</v>
      </c>
      <c r="H2261" s="1">
        <v>42.5</v>
      </c>
      <c r="I2261" t="s">
        <v>5022</v>
      </c>
      <c r="J2261" t="s">
        <v>4981</v>
      </c>
      <c r="K2261">
        <f t="shared" si="72"/>
        <v>0</v>
      </c>
      <c r="L2261" s="2">
        <f t="shared" si="73"/>
        <v>0</v>
      </c>
    </row>
    <row r="2262" spans="1:12" ht="24.75" customHeight="1">
      <c r="A2262" t="s">
        <v>471</v>
      </c>
      <c r="B2262" t="s">
        <v>472</v>
      </c>
      <c r="C2262" t="s">
        <v>5023</v>
      </c>
      <c r="D2262" t="s">
        <v>4107</v>
      </c>
      <c r="E2262" s="1">
        <v>85.77</v>
      </c>
      <c r="F2262" s="1">
        <v>70.3</v>
      </c>
      <c r="G2262" t="s">
        <v>4981</v>
      </c>
      <c r="H2262" s="1">
        <v>70.3</v>
      </c>
      <c r="I2262" t="s">
        <v>5024</v>
      </c>
      <c r="J2262" t="s">
        <v>4995</v>
      </c>
      <c r="K2262">
        <f t="shared" si="72"/>
        <v>3</v>
      </c>
      <c r="L2262" s="2">
        <f t="shared" si="73"/>
        <v>210.89999999999998</v>
      </c>
    </row>
    <row r="2263" spans="1:12" ht="24.75" customHeight="1">
      <c r="A2263" t="s">
        <v>471</v>
      </c>
      <c r="B2263" t="s">
        <v>472</v>
      </c>
      <c r="C2263" t="s">
        <v>5025</v>
      </c>
      <c r="D2263" t="s">
        <v>4107</v>
      </c>
      <c r="E2263" s="1">
        <v>80.52</v>
      </c>
      <c r="F2263" s="1">
        <v>66</v>
      </c>
      <c r="G2263" t="s">
        <v>4981</v>
      </c>
      <c r="H2263" s="1">
        <v>66</v>
      </c>
      <c r="I2263" t="s">
        <v>5026</v>
      </c>
      <c r="J2263" t="s">
        <v>4995</v>
      </c>
      <c r="K2263">
        <f t="shared" si="72"/>
        <v>3</v>
      </c>
      <c r="L2263" s="2">
        <f t="shared" si="73"/>
        <v>198</v>
      </c>
    </row>
    <row r="2264" spans="1:12" ht="24.75" customHeight="1">
      <c r="A2264" t="s">
        <v>471</v>
      </c>
      <c r="B2264" t="s">
        <v>472</v>
      </c>
      <c r="C2264" t="s">
        <v>5027</v>
      </c>
      <c r="D2264" t="s">
        <v>4107</v>
      </c>
      <c r="E2264" s="1">
        <v>47.76</v>
      </c>
      <c r="F2264" s="1">
        <v>42.75</v>
      </c>
      <c r="G2264" t="s">
        <v>4981</v>
      </c>
      <c r="H2264" s="1">
        <v>42.75</v>
      </c>
      <c r="I2264" t="s">
        <v>5028</v>
      </c>
      <c r="J2264" t="s">
        <v>4995</v>
      </c>
      <c r="K2264">
        <f t="shared" si="72"/>
        <v>3</v>
      </c>
      <c r="L2264" s="2">
        <f t="shared" si="73"/>
        <v>128.25</v>
      </c>
    </row>
    <row r="2265" spans="1:12" ht="24.75" customHeight="1">
      <c r="A2265" t="s">
        <v>471</v>
      </c>
      <c r="B2265" t="s">
        <v>472</v>
      </c>
      <c r="C2265" t="s">
        <v>5029</v>
      </c>
      <c r="D2265" t="s">
        <v>4107</v>
      </c>
      <c r="E2265" s="1">
        <v>47.74</v>
      </c>
      <c r="F2265" s="1">
        <v>42.74</v>
      </c>
      <c r="G2265" t="s">
        <v>4981</v>
      </c>
      <c r="H2265" s="1">
        <v>42.74</v>
      </c>
      <c r="I2265" t="s">
        <v>5030</v>
      </c>
      <c r="J2265" t="s">
        <v>4995</v>
      </c>
      <c r="K2265">
        <f t="shared" si="72"/>
        <v>3</v>
      </c>
      <c r="L2265" s="2">
        <f t="shared" si="73"/>
        <v>128.22</v>
      </c>
    </row>
    <row r="2266" spans="1:12" ht="24.75" customHeight="1">
      <c r="A2266" t="s">
        <v>471</v>
      </c>
      <c r="B2266" t="s">
        <v>472</v>
      </c>
      <c r="C2266" t="s">
        <v>5031</v>
      </c>
      <c r="D2266" t="s">
        <v>4107</v>
      </c>
      <c r="E2266" s="1">
        <v>34.94</v>
      </c>
      <c r="F2266" s="1">
        <v>28.64</v>
      </c>
      <c r="G2266" t="s">
        <v>4981</v>
      </c>
      <c r="H2266" s="1">
        <v>28.64</v>
      </c>
      <c r="I2266" t="s">
        <v>5032</v>
      </c>
      <c r="J2266" t="s">
        <v>4995</v>
      </c>
      <c r="K2266">
        <f t="shared" si="72"/>
        <v>3</v>
      </c>
      <c r="L2266" s="2">
        <f t="shared" si="73"/>
        <v>85.92</v>
      </c>
    </row>
    <row r="2267" spans="1:12" ht="24.75" customHeight="1">
      <c r="A2267" t="s">
        <v>471</v>
      </c>
      <c r="B2267" t="s">
        <v>472</v>
      </c>
      <c r="C2267" t="s">
        <v>5033</v>
      </c>
      <c r="D2267" t="s">
        <v>4107</v>
      </c>
      <c r="E2267" s="1">
        <v>27.15</v>
      </c>
      <c r="F2267" s="1">
        <v>22.25</v>
      </c>
      <c r="G2267" t="s">
        <v>4981</v>
      </c>
      <c r="H2267" s="1">
        <v>22.25</v>
      </c>
      <c r="I2267" t="s">
        <v>5034</v>
      </c>
      <c r="J2267" t="s">
        <v>4995</v>
      </c>
      <c r="K2267">
        <f t="shared" si="72"/>
        <v>3</v>
      </c>
      <c r="L2267" s="2">
        <f t="shared" si="73"/>
        <v>66.75</v>
      </c>
    </row>
    <row r="2268" spans="1:12" ht="24.75" customHeight="1">
      <c r="A2268" t="s">
        <v>471</v>
      </c>
      <c r="B2268" t="s">
        <v>472</v>
      </c>
      <c r="C2268" t="s">
        <v>5035</v>
      </c>
      <c r="D2268" t="s">
        <v>4107</v>
      </c>
      <c r="E2268" s="1">
        <v>21.96</v>
      </c>
      <c r="F2268" s="1">
        <v>18</v>
      </c>
      <c r="G2268" t="s">
        <v>4981</v>
      </c>
      <c r="H2268" s="1">
        <v>18</v>
      </c>
      <c r="I2268" t="s">
        <v>5036</v>
      </c>
      <c r="J2268" t="s">
        <v>4995</v>
      </c>
      <c r="K2268">
        <f t="shared" si="72"/>
        <v>3</v>
      </c>
      <c r="L2268" s="2">
        <f t="shared" si="73"/>
        <v>54</v>
      </c>
    </row>
    <row r="2269" spans="1:12" ht="24.75" customHeight="1">
      <c r="A2269" t="s">
        <v>471</v>
      </c>
      <c r="B2269" t="s">
        <v>472</v>
      </c>
      <c r="C2269" t="s">
        <v>5037</v>
      </c>
      <c r="D2269" t="s">
        <v>4107</v>
      </c>
      <c r="E2269" s="1">
        <v>21.96</v>
      </c>
      <c r="F2269" s="1">
        <v>18</v>
      </c>
      <c r="G2269" t="s">
        <v>4981</v>
      </c>
      <c r="H2269" s="1">
        <v>18</v>
      </c>
      <c r="I2269" t="s">
        <v>5038</v>
      </c>
      <c r="J2269" t="s">
        <v>4995</v>
      </c>
      <c r="K2269">
        <f t="shared" si="72"/>
        <v>3</v>
      </c>
      <c r="L2269" s="2">
        <f t="shared" si="73"/>
        <v>54</v>
      </c>
    </row>
    <row r="2270" spans="1:12" ht="24.75" customHeight="1">
      <c r="A2270" t="s">
        <v>471</v>
      </c>
      <c r="B2270" t="s">
        <v>472</v>
      </c>
      <c r="C2270" t="s">
        <v>5039</v>
      </c>
      <c r="D2270" t="s">
        <v>4107</v>
      </c>
      <c r="E2270" s="1">
        <v>10.97</v>
      </c>
      <c r="F2270" s="1">
        <v>8.99</v>
      </c>
      <c r="G2270" t="s">
        <v>4981</v>
      </c>
      <c r="H2270" s="1">
        <v>8.99</v>
      </c>
      <c r="I2270" t="s">
        <v>5040</v>
      </c>
      <c r="J2270" t="s">
        <v>4995</v>
      </c>
      <c r="K2270">
        <f t="shared" si="72"/>
        <v>3</v>
      </c>
      <c r="L2270" s="2">
        <f t="shared" si="73"/>
        <v>26.97</v>
      </c>
    </row>
    <row r="2271" spans="1:12" ht="24.75" customHeight="1">
      <c r="A2271" t="s">
        <v>471</v>
      </c>
      <c r="B2271" t="s">
        <v>472</v>
      </c>
      <c r="C2271" t="s">
        <v>5041</v>
      </c>
      <c r="D2271" t="s">
        <v>4107</v>
      </c>
      <c r="E2271" s="1">
        <v>10.91</v>
      </c>
      <c r="F2271" s="1">
        <v>8.94</v>
      </c>
      <c r="G2271" t="s">
        <v>4981</v>
      </c>
      <c r="H2271" s="1">
        <v>8.94</v>
      </c>
      <c r="I2271" t="s">
        <v>5042</v>
      </c>
      <c r="J2271" t="s">
        <v>4995</v>
      </c>
      <c r="K2271">
        <f aca="true" t="shared" si="74" ref="K2271:K2334">J2271-G2271</f>
        <v>3</v>
      </c>
      <c r="L2271" s="2">
        <f aca="true" t="shared" si="75" ref="L2271:L2334">K2271*H2271</f>
        <v>26.82</v>
      </c>
    </row>
    <row r="2272" spans="1:12" ht="24.75" customHeight="1">
      <c r="A2272" t="s">
        <v>471</v>
      </c>
      <c r="B2272" t="s">
        <v>472</v>
      </c>
      <c r="C2272" t="s">
        <v>5043</v>
      </c>
      <c r="D2272" t="s">
        <v>4107</v>
      </c>
      <c r="E2272" s="1">
        <v>10.86</v>
      </c>
      <c r="F2272" s="1">
        <v>8.9</v>
      </c>
      <c r="G2272" t="s">
        <v>4981</v>
      </c>
      <c r="H2272" s="1">
        <v>8.9</v>
      </c>
      <c r="I2272" t="s">
        <v>5044</v>
      </c>
      <c r="J2272" t="s">
        <v>4995</v>
      </c>
      <c r="K2272">
        <f t="shared" si="74"/>
        <v>3</v>
      </c>
      <c r="L2272" s="2">
        <f t="shared" si="75"/>
        <v>26.700000000000003</v>
      </c>
    </row>
    <row r="2273" spans="1:12" ht="24.75" customHeight="1">
      <c r="A2273" t="s">
        <v>471</v>
      </c>
      <c r="B2273" t="s">
        <v>472</v>
      </c>
      <c r="C2273" t="s">
        <v>5045</v>
      </c>
      <c r="D2273" t="s">
        <v>4107</v>
      </c>
      <c r="E2273" s="1">
        <v>9.81</v>
      </c>
      <c r="F2273" s="1">
        <v>8.04</v>
      </c>
      <c r="G2273" t="s">
        <v>4981</v>
      </c>
      <c r="H2273" s="1">
        <v>8.04</v>
      </c>
      <c r="I2273" t="s">
        <v>5046</v>
      </c>
      <c r="J2273" t="s">
        <v>4995</v>
      </c>
      <c r="K2273">
        <f t="shared" si="74"/>
        <v>3</v>
      </c>
      <c r="L2273" s="2">
        <f t="shared" si="75"/>
        <v>24.119999999999997</v>
      </c>
    </row>
    <row r="2274" spans="1:12" ht="24.75" customHeight="1">
      <c r="A2274" t="s">
        <v>471</v>
      </c>
      <c r="B2274" t="s">
        <v>472</v>
      </c>
      <c r="C2274" t="s">
        <v>5047</v>
      </c>
      <c r="D2274" t="s">
        <v>4107</v>
      </c>
      <c r="E2274" s="1">
        <v>9.76</v>
      </c>
      <c r="F2274" s="1">
        <v>8</v>
      </c>
      <c r="G2274" t="s">
        <v>4981</v>
      </c>
      <c r="H2274" s="1">
        <v>8</v>
      </c>
      <c r="I2274" t="s">
        <v>5048</v>
      </c>
      <c r="J2274" t="s">
        <v>4995</v>
      </c>
      <c r="K2274">
        <f t="shared" si="74"/>
        <v>3</v>
      </c>
      <c r="L2274" s="2">
        <f t="shared" si="75"/>
        <v>24</v>
      </c>
    </row>
    <row r="2275" spans="1:12" ht="24.75" customHeight="1">
      <c r="A2275" t="s">
        <v>74</v>
      </c>
      <c r="B2275" t="s">
        <v>11</v>
      </c>
      <c r="C2275" t="s">
        <v>5049</v>
      </c>
      <c r="D2275" t="s">
        <v>3845</v>
      </c>
      <c r="E2275" s="1">
        <v>399.65</v>
      </c>
      <c r="F2275" s="1">
        <v>327.58</v>
      </c>
      <c r="G2275" t="s">
        <v>4984</v>
      </c>
      <c r="H2275" s="1">
        <v>327.58</v>
      </c>
      <c r="I2275" t="s">
        <v>5050</v>
      </c>
      <c r="J2275" t="s">
        <v>4995</v>
      </c>
      <c r="K2275">
        <f t="shared" si="74"/>
        <v>1</v>
      </c>
      <c r="L2275" s="2">
        <f t="shared" si="75"/>
        <v>327.58</v>
      </c>
    </row>
    <row r="2276" spans="1:12" ht="24.75" customHeight="1">
      <c r="A2276" t="s">
        <v>28</v>
      </c>
      <c r="B2276" t="s">
        <v>29</v>
      </c>
      <c r="C2276" t="s">
        <v>977</v>
      </c>
      <c r="D2276" t="s">
        <v>4589</v>
      </c>
      <c r="E2276" s="1">
        <v>414.8</v>
      </c>
      <c r="F2276" s="1">
        <v>340</v>
      </c>
      <c r="G2276" t="s">
        <v>5051</v>
      </c>
      <c r="H2276" s="1">
        <v>340</v>
      </c>
      <c r="I2276" t="s">
        <v>5052</v>
      </c>
      <c r="J2276" t="s">
        <v>5053</v>
      </c>
      <c r="K2276">
        <f t="shared" si="74"/>
        <v>-3</v>
      </c>
      <c r="L2276" s="2">
        <f t="shared" si="75"/>
        <v>-1020</v>
      </c>
    </row>
    <row r="2277" spans="1:12" ht="24.75" customHeight="1">
      <c r="A2277" t="s">
        <v>737</v>
      </c>
      <c r="B2277" t="s">
        <v>738</v>
      </c>
      <c r="C2277" t="s">
        <v>5054</v>
      </c>
      <c r="D2277" t="s">
        <v>4591</v>
      </c>
      <c r="E2277" s="1">
        <v>234.24</v>
      </c>
      <c r="F2277" s="1">
        <v>192</v>
      </c>
      <c r="G2277" t="s">
        <v>4967</v>
      </c>
      <c r="H2277" s="1">
        <v>192</v>
      </c>
      <c r="I2277" t="s">
        <v>5055</v>
      </c>
      <c r="J2277" t="s">
        <v>5053</v>
      </c>
      <c r="K2277">
        <f t="shared" si="74"/>
        <v>-6</v>
      </c>
      <c r="L2277" s="2">
        <f t="shared" si="75"/>
        <v>-1152</v>
      </c>
    </row>
    <row r="2278" spans="1:12" ht="24.75" customHeight="1">
      <c r="A2278" t="s">
        <v>2919</v>
      </c>
      <c r="B2278" t="s">
        <v>2920</v>
      </c>
      <c r="C2278" t="s">
        <v>1054</v>
      </c>
      <c r="D2278" t="s">
        <v>4594</v>
      </c>
      <c r="E2278" s="1">
        <v>51.75</v>
      </c>
      <c r="F2278" s="1">
        <v>49.76</v>
      </c>
      <c r="G2278" t="s">
        <v>4967</v>
      </c>
      <c r="H2278" s="1">
        <v>49.76</v>
      </c>
      <c r="I2278" t="s">
        <v>5056</v>
      </c>
      <c r="J2278" t="s">
        <v>5053</v>
      </c>
      <c r="K2278">
        <f t="shared" si="74"/>
        <v>-6</v>
      </c>
      <c r="L2278" s="2">
        <f t="shared" si="75"/>
        <v>-298.56</v>
      </c>
    </row>
    <row r="2279" spans="1:12" ht="24.75" customHeight="1">
      <c r="A2279" t="s">
        <v>34</v>
      </c>
      <c r="B2279" t="s">
        <v>35</v>
      </c>
      <c r="C2279" t="s">
        <v>3119</v>
      </c>
      <c r="D2279" t="s">
        <v>4594</v>
      </c>
      <c r="E2279" s="1">
        <v>128.1</v>
      </c>
      <c r="F2279" s="1">
        <v>105</v>
      </c>
      <c r="G2279" t="s">
        <v>4967</v>
      </c>
      <c r="H2279" s="1">
        <v>105</v>
      </c>
      <c r="I2279" t="s">
        <v>5057</v>
      </c>
      <c r="J2279" t="s">
        <v>5053</v>
      </c>
      <c r="K2279">
        <f t="shared" si="74"/>
        <v>-6</v>
      </c>
      <c r="L2279" s="2">
        <f t="shared" si="75"/>
        <v>-630</v>
      </c>
    </row>
    <row r="2280" spans="1:12" ht="24.75" customHeight="1">
      <c r="A2280" t="s">
        <v>1153</v>
      </c>
      <c r="B2280" t="s">
        <v>1154</v>
      </c>
      <c r="C2280" t="s">
        <v>5058</v>
      </c>
      <c r="D2280" t="s">
        <v>4594</v>
      </c>
      <c r="E2280" s="1">
        <v>111.3</v>
      </c>
      <c r="F2280" s="1">
        <v>106</v>
      </c>
      <c r="G2280" t="s">
        <v>4967</v>
      </c>
      <c r="H2280" s="1">
        <v>106</v>
      </c>
      <c r="I2280" t="s">
        <v>5059</v>
      </c>
      <c r="J2280" t="s">
        <v>5053</v>
      </c>
      <c r="K2280">
        <f t="shared" si="74"/>
        <v>-6</v>
      </c>
      <c r="L2280" s="2">
        <f t="shared" si="75"/>
        <v>-636</v>
      </c>
    </row>
    <row r="2281" spans="1:12" ht="24.75" customHeight="1">
      <c r="A2281" t="s">
        <v>3713</v>
      </c>
      <c r="B2281" t="s">
        <v>3714</v>
      </c>
      <c r="C2281" t="s">
        <v>5060</v>
      </c>
      <c r="D2281" t="s">
        <v>4594</v>
      </c>
      <c r="E2281" s="1">
        <v>179.61</v>
      </c>
      <c r="F2281" s="1">
        <v>163.28</v>
      </c>
      <c r="G2281" t="s">
        <v>4967</v>
      </c>
      <c r="H2281" s="1">
        <v>163.28</v>
      </c>
      <c r="I2281" t="s">
        <v>5061</v>
      </c>
      <c r="J2281" t="s">
        <v>5053</v>
      </c>
      <c r="K2281">
        <f t="shared" si="74"/>
        <v>-6</v>
      </c>
      <c r="L2281" s="2">
        <f t="shared" si="75"/>
        <v>-979.6800000000001</v>
      </c>
    </row>
    <row r="2282" spans="1:12" ht="24.75" customHeight="1">
      <c r="A2282" t="s">
        <v>207</v>
      </c>
      <c r="B2282" t="s">
        <v>208</v>
      </c>
      <c r="C2282" t="s">
        <v>5062</v>
      </c>
      <c r="D2282" t="s">
        <v>4594</v>
      </c>
      <c r="E2282" s="1">
        <v>4.16</v>
      </c>
      <c r="F2282" s="1">
        <v>4</v>
      </c>
      <c r="G2282" t="s">
        <v>4967</v>
      </c>
      <c r="H2282" s="1">
        <v>4</v>
      </c>
      <c r="I2282" t="s">
        <v>5063</v>
      </c>
      <c r="J2282" t="s">
        <v>5053</v>
      </c>
      <c r="K2282">
        <f t="shared" si="74"/>
        <v>-6</v>
      </c>
      <c r="L2282" s="2">
        <f t="shared" si="75"/>
        <v>-24</v>
      </c>
    </row>
    <row r="2283" spans="1:12" ht="24.75" customHeight="1">
      <c r="A2283" t="s">
        <v>207</v>
      </c>
      <c r="B2283" t="s">
        <v>208</v>
      </c>
      <c r="C2283" t="s">
        <v>5064</v>
      </c>
      <c r="D2283" t="s">
        <v>4594</v>
      </c>
      <c r="E2283" s="1">
        <v>188.66</v>
      </c>
      <c r="F2283" s="1">
        <v>181.4</v>
      </c>
      <c r="G2283" t="s">
        <v>4967</v>
      </c>
      <c r="H2283" s="1">
        <v>181.4</v>
      </c>
      <c r="I2283" t="s">
        <v>5065</v>
      </c>
      <c r="J2283" t="s">
        <v>5053</v>
      </c>
      <c r="K2283">
        <f t="shared" si="74"/>
        <v>-6</v>
      </c>
      <c r="L2283" s="2">
        <f t="shared" si="75"/>
        <v>-1088.4</v>
      </c>
    </row>
    <row r="2284" spans="1:12" ht="24.75" customHeight="1">
      <c r="A2284" t="s">
        <v>356</v>
      </c>
      <c r="B2284" t="s">
        <v>357</v>
      </c>
      <c r="C2284" t="s">
        <v>5066</v>
      </c>
      <c r="D2284" t="s">
        <v>4231</v>
      </c>
      <c r="E2284" s="1">
        <v>3692.36</v>
      </c>
      <c r="F2284" s="1">
        <v>3550.35</v>
      </c>
      <c r="G2284" t="s">
        <v>4967</v>
      </c>
      <c r="H2284" s="1">
        <v>3550.35</v>
      </c>
      <c r="I2284" t="s">
        <v>5067</v>
      </c>
      <c r="J2284" t="s">
        <v>5053</v>
      </c>
      <c r="K2284">
        <f t="shared" si="74"/>
        <v>-6</v>
      </c>
      <c r="L2284" s="2">
        <f t="shared" si="75"/>
        <v>-21302.1</v>
      </c>
    </row>
    <row r="2285" spans="1:12" ht="24.75" customHeight="1">
      <c r="A2285" t="s">
        <v>356</v>
      </c>
      <c r="B2285" t="s">
        <v>357</v>
      </c>
      <c r="C2285" t="s">
        <v>5068</v>
      </c>
      <c r="D2285" t="s">
        <v>4231</v>
      </c>
      <c r="E2285" s="1">
        <v>3898.81</v>
      </c>
      <c r="F2285" s="1">
        <v>3748.86</v>
      </c>
      <c r="G2285" t="s">
        <v>4967</v>
      </c>
      <c r="H2285" s="1">
        <v>3748.86</v>
      </c>
      <c r="I2285" t="s">
        <v>5069</v>
      </c>
      <c r="J2285" t="s">
        <v>5053</v>
      </c>
      <c r="K2285">
        <f t="shared" si="74"/>
        <v>-6</v>
      </c>
      <c r="L2285" s="2">
        <f t="shared" si="75"/>
        <v>-22493.16</v>
      </c>
    </row>
    <row r="2286" spans="1:12" ht="24.75" customHeight="1">
      <c r="A2286" t="s">
        <v>356</v>
      </c>
      <c r="B2286" t="s">
        <v>357</v>
      </c>
      <c r="C2286" t="s">
        <v>5070</v>
      </c>
      <c r="D2286" t="s">
        <v>4231</v>
      </c>
      <c r="E2286" s="1">
        <v>2241.47</v>
      </c>
      <c r="F2286" s="1">
        <v>2037.7</v>
      </c>
      <c r="G2286" t="s">
        <v>4967</v>
      </c>
      <c r="H2286" s="1">
        <v>2037.7</v>
      </c>
      <c r="I2286" t="s">
        <v>5071</v>
      </c>
      <c r="J2286" t="s">
        <v>5053</v>
      </c>
      <c r="K2286">
        <f t="shared" si="74"/>
        <v>-6</v>
      </c>
      <c r="L2286" s="2">
        <f t="shared" si="75"/>
        <v>-12226.2</v>
      </c>
    </row>
    <row r="2287" spans="1:12" ht="24.75" customHeight="1">
      <c r="A2287" t="s">
        <v>356</v>
      </c>
      <c r="B2287" t="s">
        <v>357</v>
      </c>
      <c r="C2287" t="s">
        <v>5072</v>
      </c>
      <c r="D2287" t="s">
        <v>4231</v>
      </c>
      <c r="E2287" s="1">
        <v>595.73</v>
      </c>
      <c r="F2287" s="1">
        <v>572.82</v>
      </c>
      <c r="G2287" t="s">
        <v>4967</v>
      </c>
      <c r="H2287" s="1">
        <v>572.82</v>
      </c>
      <c r="I2287" t="s">
        <v>5073</v>
      </c>
      <c r="J2287" t="s">
        <v>5053</v>
      </c>
      <c r="K2287">
        <f t="shared" si="74"/>
        <v>-6</v>
      </c>
      <c r="L2287" s="2">
        <f t="shared" si="75"/>
        <v>-3436.92</v>
      </c>
    </row>
    <row r="2288" spans="1:12" ht="24.75" customHeight="1">
      <c r="A2288" t="s">
        <v>356</v>
      </c>
      <c r="B2288" t="s">
        <v>357</v>
      </c>
      <c r="C2288" t="s">
        <v>5074</v>
      </c>
      <c r="D2288" t="s">
        <v>4231</v>
      </c>
      <c r="E2288" s="1">
        <v>1173.78</v>
      </c>
      <c r="F2288" s="1">
        <v>1128.63</v>
      </c>
      <c r="G2288" t="s">
        <v>4967</v>
      </c>
      <c r="H2288" s="1">
        <v>1128.63</v>
      </c>
      <c r="I2288" t="s">
        <v>5075</v>
      </c>
      <c r="J2288" t="s">
        <v>5053</v>
      </c>
      <c r="K2288">
        <f t="shared" si="74"/>
        <v>-6</v>
      </c>
      <c r="L2288" s="2">
        <f t="shared" si="75"/>
        <v>-6771.780000000001</v>
      </c>
    </row>
    <row r="2289" spans="1:12" ht="24.75" customHeight="1">
      <c r="A2289" t="s">
        <v>356</v>
      </c>
      <c r="B2289" t="s">
        <v>357</v>
      </c>
      <c r="C2289" t="s">
        <v>5076</v>
      </c>
      <c r="D2289" t="s">
        <v>4231</v>
      </c>
      <c r="E2289" s="1">
        <v>1415.54</v>
      </c>
      <c r="F2289" s="1">
        <v>1361.1</v>
      </c>
      <c r="G2289" t="s">
        <v>4967</v>
      </c>
      <c r="H2289" s="1">
        <v>1361.1</v>
      </c>
      <c r="I2289" t="s">
        <v>5077</v>
      </c>
      <c r="J2289" t="s">
        <v>5053</v>
      </c>
      <c r="K2289">
        <f t="shared" si="74"/>
        <v>-6</v>
      </c>
      <c r="L2289" s="2">
        <f t="shared" si="75"/>
        <v>-8166.599999999999</v>
      </c>
    </row>
    <row r="2290" spans="1:12" ht="24.75" customHeight="1">
      <c r="A2290" t="s">
        <v>356</v>
      </c>
      <c r="B2290" t="s">
        <v>357</v>
      </c>
      <c r="C2290" t="s">
        <v>5078</v>
      </c>
      <c r="D2290" t="s">
        <v>4231</v>
      </c>
      <c r="E2290" s="1">
        <v>224.12</v>
      </c>
      <c r="F2290" s="1">
        <v>215.5</v>
      </c>
      <c r="G2290" t="s">
        <v>4967</v>
      </c>
      <c r="H2290" s="1">
        <v>215.5</v>
      </c>
      <c r="I2290" t="s">
        <v>5079</v>
      </c>
      <c r="J2290" t="s">
        <v>5053</v>
      </c>
      <c r="K2290">
        <f t="shared" si="74"/>
        <v>-6</v>
      </c>
      <c r="L2290" s="2">
        <f t="shared" si="75"/>
        <v>-1293</v>
      </c>
    </row>
    <row r="2291" spans="1:12" ht="24.75" customHeight="1">
      <c r="A2291" t="s">
        <v>356</v>
      </c>
      <c r="B2291" t="s">
        <v>357</v>
      </c>
      <c r="C2291" t="s">
        <v>5080</v>
      </c>
      <c r="D2291" t="s">
        <v>4231</v>
      </c>
      <c r="E2291" s="1">
        <v>2264.95</v>
      </c>
      <c r="F2291" s="1">
        <v>2177.84</v>
      </c>
      <c r="G2291" t="s">
        <v>4967</v>
      </c>
      <c r="H2291" s="1">
        <v>2177.84</v>
      </c>
      <c r="I2291" t="s">
        <v>5081</v>
      </c>
      <c r="J2291" t="s">
        <v>5053</v>
      </c>
      <c r="K2291">
        <f t="shared" si="74"/>
        <v>-6</v>
      </c>
      <c r="L2291" s="2">
        <f t="shared" si="75"/>
        <v>-13067.04</v>
      </c>
    </row>
    <row r="2292" spans="1:12" ht="24.75" customHeight="1">
      <c r="A2292" t="s">
        <v>356</v>
      </c>
      <c r="B2292" t="s">
        <v>357</v>
      </c>
      <c r="C2292" t="s">
        <v>5082</v>
      </c>
      <c r="D2292" t="s">
        <v>4231</v>
      </c>
      <c r="E2292" s="1">
        <v>631.13</v>
      </c>
      <c r="F2292" s="1">
        <v>606.86</v>
      </c>
      <c r="G2292" t="s">
        <v>4967</v>
      </c>
      <c r="H2292" s="1">
        <v>606.86</v>
      </c>
      <c r="I2292" t="s">
        <v>5083</v>
      </c>
      <c r="J2292" t="s">
        <v>5053</v>
      </c>
      <c r="K2292">
        <f t="shared" si="74"/>
        <v>-6</v>
      </c>
      <c r="L2292" s="2">
        <f t="shared" si="75"/>
        <v>-3641.16</v>
      </c>
    </row>
    <row r="2293" spans="1:12" ht="24.75" customHeight="1">
      <c r="A2293" t="s">
        <v>356</v>
      </c>
      <c r="B2293" t="s">
        <v>357</v>
      </c>
      <c r="C2293" t="s">
        <v>5084</v>
      </c>
      <c r="D2293" t="s">
        <v>4231</v>
      </c>
      <c r="E2293" s="1">
        <v>772.65</v>
      </c>
      <c r="F2293" s="1">
        <v>742.93</v>
      </c>
      <c r="G2293" t="s">
        <v>4967</v>
      </c>
      <c r="H2293" s="1">
        <v>742.93</v>
      </c>
      <c r="I2293" t="s">
        <v>5085</v>
      </c>
      <c r="J2293" t="s">
        <v>5053</v>
      </c>
      <c r="K2293">
        <f t="shared" si="74"/>
        <v>-6</v>
      </c>
      <c r="L2293" s="2">
        <f t="shared" si="75"/>
        <v>-4457.58</v>
      </c>
    </row>
    <row r="2294" spans="1:12" ht="24.75" customHeight="1">
      <c r="A2294" t="s">
        <v>356</v>
      </c>
      <c r="B2294" t="s">
        <v>357</v>
      </c>
      <c r="C2294" t="s">
        <v>5086</v>
      </c>
      <c r="D2294" t="s">
        <v>4231</v>
      </c>
      <c r="E2294" s="1">
        <v>1881.57</v>
      </c>
      <c r="F2294" s="1">
        <v>1809.2</v>
      </c>
      <c r="G2294" t="s">
        <v>4967</v>
      </c>
      <c r="H2294" s="1">
        <v>1809.2</v>
      </c>
      <c r="I2294" t="s">
        <v>5087</v>
      </c>
      <c r="J2294" t="s">
        <v>5053</v>
      </c>
      <c r="K2294">
        <f t="shared" si="74"/>
        <v>-6</v>
      </c>
      <c r="L2294" s="2">
        <f t="shared" si="75"/>
        <v>-10855.2</v>
      </c>
    </row>
    <row r="2295" spans="1:12" ht="24.75" customHeight="1">
      <c r="A2295" t="s">
        <v>356</v>
      </c>
      <c r="B2295" t="s">
        <v>357</v>
      </c>
      <c r="C2295" t="s">
        <v>5088</v>
      </c>
      <c r="D2295" t="s">
        <v>4231</v>
      </c>
      <c r="E2295" s="1">
        <v>1020.4</v>
      </c>
      <c r="F2295" s="1">
        <v>981.15</v>
      </c>
      <c r="G2295" t="s">
        <v>4967</v>
      </c>
      <c r="H2295" s="1">
        <v>981.15</v>
      </c>
      <c r="I2295" t="s">
        <v>5089</v>
      </c>
      <c r="J2295" t="s">
        <v>5053</v>
      </c>
      <c r="K2295">
        <f t="shared" si="74"/>
        <v>-6</v>
      </c>
      <c r="L2295" s="2">
        <f t="shared" si="75"/>
        <v>-5886.9</v>
      </c>
    </row>
    <row r="2296" spans="1:12" ht="24.75" customHeight="1">
      <c r="A2296" t="s">
        <v>356</v>
      </c>
      <c r="B2296" t="s">
        <v>357</v>
      </c>
      <c r="C2296" t="s">
        <v>5090</v>
      </c>
      <c r="D2296" t="s">
        <v>4231</v>
      </c>
      <c r="E2296" s="1">
        <v>271.26</v>
      </c>
      <c r="F2296" s="1">
        <v>260.83</v>
      </c>
      <c r="G2296" t="s">
        <v>4967</v>
      </c>
      <c r="H2296" s="1">
        <v>260.83</v>
      </c>
      <c r="I2296" t="s">
        <v>5091</v>
      </c>
      <c r="J2296" t="s">
        <v>5053</v>
      </c>
      <c r="K2296">
        <f t="shared" si="74"/>
        <v>-6</v>
      </c>
      <c r="L2296" s="2">
        <f t="shared" si="75"/>
        <v>-1564.98</v>
      </c>
    </row>
    <row r="2297" spans="1:12" ht="24.75" customHeight="1">
      <c r="A2297" t="s">
        <v>356</v>
      </c>
      <c r="B2297" t="s">
        <v>357</v>
      </c>
      <c r="C2297" t="s">
        <v>5092</v>
      </c>
      <c r="D2297" t="s">
        <v>4231</v>
      </c>
      <c r="E2297" s="1">
        <v>353.91</v>
      </c>
      <c r="F2297" s="1">
        <v>340.3</v>
      </c>
      <c r="G2297" t="s">
        <v>4967</v>
      </c>
      <c r="H2297" s="1">
        <v>340.3</v>
      </c>
      <c r="I2297" t="s">
        <v>5093</v>
      </c>
      <c r="J2297" t="s">
        <v>5053</v>
      </c>
      <c r="K2297">
        <f t="shared" si="74"/>
        <v>-6</v>
      </c>
      <c r="L2297" s="2">
        <f t="shared" si="75"/>
        <v>-2041.8000000000002</v>
      </c>
    </row>
    <row r="2298" spans="1:12" ht="24.75" customHeight="1">
      <c r="A2298" t="s">
        <v>356</v>
      </c>
      <c r="B2298" t="s">
        <v>357</v>
      </c>
      <c r="C2298" t="s">
        <v>5094</v>
      </c>
      <c r="D2298" t="s">
        <v>4231</v>
      </c>
      <c r="E2298" s="1">
        <v>2123.41</v>
      </c>
      <c r="F2298" s="1">
        <v>2041.74</v>
      </c>
      <c r="G2298" t="s">
        <v>4967</v>
      </c>
      <c r="H2298" s="1">
        <v>2041.74</v>
      </c>
      <c r="I2298" t="s">
        <v>5095</v>
      </c>
      <c r="J2298" t="s">
        <v>5053</v>
      </c>
      <c r="K2298">
        <f t="shared" si="74"/>
        <v>-6</v>
      </c>
      <c r="L2298" s="2">
        <f t="shared" si="75"/>
        <v>-12250.44</v>
      </c>
    </row>
    <row r="2299" spans="1:12" ht="24.75" customHeight="1">
      <c r="A2299" t="s">
        <v>356</v>
      </c>
      <c r="B2299" t="s">
        <v>357</v>
      </c>
      <c r="C2299" t="s">
        <v>5096</v>
      </c>
      <c r="D2299" t="s">
        <v>4231</v>
      </c>
      <c r="E2299" s="1">
        <v>330.34</v>
      </c>
      <c r="F2299" s="1">
        <v>317.63</v>
      </c>
      <c r="G2299" t="s">
        <v>4967</v>
      </c>
      <c r="H2299" s="1">
        <v>317.63</v>
      </c>
      <c r="I2299" t="s">
        <v>5097</v>
      </c>
      <c r="J2299" t="s">
        <v>5053</v>
      </c>
      <c r="K2299">
        <f t="shared" si="74"/>
        <v>-6</v>
      </c>
      <c r="L2299" s="2">
        <f t="shared" si="75"/>
        <v>-1905.78</v>
      </c>
    </row>
    <row r="2300" spans="1:12" ht="24.75" customHeight="1">
      <c r="A2300" t="s">
        <v>356</v>
      </c>
      <c r="B2300" t="s">
        <v>357</v>
      </c>
      <c r="C2300" t="s">
        <v>5098</v>
      </c>
      <c r="D2300" t="s">
        <v>4231</v>
      </c>
      <c r="E2300" s="1">
        <v>796.22</v>
      </c>
      <c r="F2300" s="1">
        <v>765.6</v>
      </c>
      <c r="G2300" t="s">
        <v>4967</v>
      </c>
      <c r="H2300" s="1">
        <v>765.6</v>
      </c>
      <c r="I2300" t="s">
        <v>5099</v>
      </c>
      <c r="J2300" t="s">
        <v>5053</v>
      </c>
      <c r="K2300">
        <f t="shared" si="74"/>
        <v>-6</v>
      </c>
      <c r="L2300" s="2">
        <f t="shared" si="75"/>
        <v>-4593.6</v>
      </c>
    </row>
    <row r="2301" spans="1:12" ht="24.75" customHeight="1">
      <c r="A2301" t="s">
        <v>356</v>
      </c>
      <c r="B2301" t="s">
        <v>357</v>
      </c>
      <c r="C2301" t="s">
        <v>5100</v>
      </c>
      <c r="D2301" t="s">
        <v>4231</v>
      </c>
      <c r="E2301" s="1">
        <v>925.34</v>
      </c>
      <c r="F2301" s="1">
        <v>889.75</v>
      </c>
      <c r="G2301" t="s">
        <v>4967</v>
      </c>
      <c r="H2301" s="1">
        <v>889.75</v>
      </c>
      <c r="I2301" t="s">
        <v>5101</v>
      </c>
      <c r="J2301" t="s">
        <v>5053</v>
      </c>
      <c r="K2301">
        <f t="shared" si="74"/>
        <v>-6</v>
      </c>
      <c r="L2301" s="2">
        <f t="shared" si="75"/>
        <v>-5338.5</v>
      </c>
    </row>
    <row r="2302" spans="1:12" ht="24.75" customHeight="1">
      <c r="A2302" t="s">
        <v>356</v>
      </c>
      <c r="B2302" t="s">
        <v>357</v>
      </c>
      <c r="C2302" t="s">
        <v>5102</v>
      </c>
      <c r="D2302" t="s">
        <v>4231</v>
      </c>
      <c r="E2302" s="1">
        <v>696.03</v>
      </c>
      <c r="F2302" s="1">
        <v>669.26</v>
      </c>
      <c r="G2302" t="s">
        <v>4967</v>
      </c>
      <c r="H2302" s="1">
        <v>669.26</v>
      </c>
      <c r="I2302" t="s">
        <v>5103</v>
      </c>
      <c r="J2302" t="s">
        <v>5053</v>
      </c>
      <c r="K2302">
        <f t="shared" si="74"/>
        <v>-6</v>
      </c>
      <c r="L2302" s="2">
        <f t="shared" si="75"/>
        <v>-4015.56</v>
      </c>
    </row>
    <row r="2303" spans="1:12" ht="24.75" customHeight="1">
      <c r="A2303" t="s">
        <v>356</v>
      </c>
      <c r="B2303" t="s">
        <v>357</v>
      </c>
      <c r="C2303" t="s">
        <v>5104</v>
      </c>
      <c r="D2303" t="s">
        <v>4231</v>
      </c>
      <c r="E2303" s="1">
        <v>731.4</v>
      </c>
      <c r="F2303" s="1">
        <v>703.27</v>
      </c>
      <c r="G2303" t="s">
        <v>4967</v>
      </c>
      <c r="H2303" s="1">
        <v>703.27</v>
      </c>
      <c r="I2303" t="s">
        <v>5105</v>
      </c>
      <c r="J2303" t="s">
        <v>5053</v>
      </c>
      <c r="K2303">
        <f t="shared" si="74"/>
        <v>-6</v>
      </c>
      <c r="L2303" s="2">
        <f t="shared" si="75"/>
        <v>-4219.62</v>
      </c>
    </row>
    <row r="2304" spans="1:12" ht="24.75" customHeight="1">
      <c r="A2304" t="s">
        <v>555</v>
      </c>
      <c r="B2304" t="s">
        <v>556</v>
      </c>
      <c r="C2304" t="s">
        <v>5106</v>
      </c>
      <c r="D2304" t="s">
        <v>4519</v>
      </c>
      <c r="E2304" s="1">
        <v>252.3</v>
      </c>
      <c r="F2304" s="1">
        <v>206.8</v>
      </c>
      <c r="G2304" t="s">
        <v>5107</v>
      </c>
      <c r="H2304" s="1">
        <v>206.8</v>
      </c>
      <c r="I2304" t="s">
        <v>5108</v>
      </c>
      <c r="J2304" t="s">
        <v>5053</v>
      </c>
      <c r="K2304">
        <f t="shared" si="74"/>
        <v>-4</v>
      </c>
      <c r="L2304" s="2">
        <f t="shared" si="75"/>
        <v>-827.2</v>
      </c>
    </row>
    <row r="2305" spans="1:12" ht="24.75" customHeight="1">
      <c r="A2305" t="s">
        <v>2127</v>
      </c>
      <c r="B2305" t="s">
        <v>2128</v>
      </c>
      <c r="C2305" t="s">
        <v>5109</v>
      </c>
      <c r="D2305" t="s">
        <v>4524</v>
      </c>
      <c r="E2305" s="1">
        <v>475.8</v>
      </c>
      <c r="F2305" s="1">
        <v>390</v>
      </c>
      <c r="G2305" t="s">
        <v>5053</v>
      </c>
      <c r="H2305" s="1">
        <v>390</v>
      </c>
      <c r="I2305" t="s">
        <v>5110</v>
      </c>
      <c r="J2305" t="s">
        <v>5053</v>
      </c>
      <c r="K2305">
        <f t="shared" si="74"/>
        <v>0</v>
      </c>
      <c r="L2305" s="2">
        <f t="shared" si="75"/>
        <v>0</v>
      </c>
    </row>
    <row r="2306" spans="1:12" ht="24.75" customHeight="1">
      <c r="A2306" t="s">
        <v>4771</v>
      </c>
      <c r="B2306" t="s">
        <v>4772</v>
      </c>
      <c r="C2306" t="s">
        <v>5111</v>
      </c>
      <c r="D2306" t="s">
        <v>4594</v>
      </c>
      <c r="E2306" s="1">
        <v>1464</v>
      </c>
      <c r="F2306" s="1">
        <v>1200</v>
      </c>
      <c r="G2306" t="s">
        <v>4967</v>
      </c>
      <c r="H2306" s="1">
        <v>1200</v>
      </c>
      <c r="I2306" t="s">
        <v>5112</v>
      </c>
      <c r="J2306" t="s">
        <v>5053</v>
      </c>
      <c r="K2306">
        <f t="shared" si="74"/>
        <v>-6</v>
      </c>
      <c r="L2306" s="2">
        <f t="shared" si="75"/>
        <v>-7200</v>
      </c>
    </row>
    <row r="2307" spans="1:12" ht="24.75" customHeight="1">
      <c r="A2307" t="s">
        <v>1203</v>
      </c>
      <c r="B2307" t="s">
        <v>1204</v>
      </c>
      <c r="C2307" t="s">
        <v>5113</v>
      </c>
      <c r="D2307" t="s">
        <v>4594</v>
      </c>
      <c r="E2307" s="1">
        <v>494.71</v>
      </c>
      <c r="F2307" s="1">
        <v>405.5</v>
      </c>
      <c r="G2307" t="s">
        <v>4967</v>
      </c>
      <c r="H2307" s="1">
        <v>405.5</v>
      </c>
      <c r="I2307" t="s">
        <v>5114</v>
      </c>
      <c r="J2307" t="s">
        <v>5053</v>
      </c>
      <c r="K2307">
        <f t="shared" si="74"/>
        <v>-6</v>
      </c>
      <c r="L2307" s="2">
        <f t="shared" si="75"/>
        <v>-2433</v>
      </c>
    </row>
    <row r="2308" spans="1:12" ht="24.75" customHeight="1">
      <c r="A2308" t="s">
        <v>256</v>
      </c>
      <c r="B2308" t="s">
        <v>257</v>
      </c>
      <c r="C2308" t="s">
        <v>486</v>
      </c>
      <c r="D2308" t="s">
        <v>4594</v>
      </c>
      <c r="E2308" s="1">
        <v>381</v>
      </c>
      <c r="F2308" s="1">
        <v>366.35</v>
      </c>
      <c r="G2308" t="s">
        <v>4967</v>
      </c>
      <c r="H2308" s="1">
        <v>366.35</v>
      </c>
      <c r="I2308" t="s">
        <v>5115</v>
      </c>
      <c r="J2308" t="s">
        <v>5053</v>
      </c>
      <c r="K2308">
        <f t="shared" si="74"/>
        <v>-6</v>
      </c>
      <c r="L2308" s="2">
        <f t="shared" si="75"/>
        <v>-2198.1000000000004</v>
      </c>
    </row>
    <row r="2309" spans="1:12" ht="24.75" customHeight="1">
      <c r="A2309" t="s">
        <v>5116</v>
      </c>
      <c r="B2309" t="s">
        <v>5117</v>
      </c>
      <c r="C2309" t="s">
        <v>5118</v>
      </c>
      <c r="D2309" t="s">
        <v>4589</v>
      </c>
      <c r="E2309" s="1">
        <v>419.68</v>
      </c>
      <c r="F2309" s="1">
        <v>344</v>
      </c>
      <c r="G2309" t="s">
        <v>5051</v>
      </c>
      <c r="H2309" s="1">
        <v>344</v>
      </c>
      <c r="I2309" t="s">
        <v>5119</v>
      </c>
      <c r="J2309" t="s">
        <v>5053</v>
      </c>
      <c r="K2309">
        <f t="shared" si="74"/>
        <v>-3</v>
      </c>
      <c r="L2309" s="2">
        <f t="shared" si="75"/>
        <v>-1032</v>
      </c>
    </row>
    <row r="2310" spans="1:12" ht="24.75" customHeight="1">
      <c r="A2310" t="s">
        <v>4988</v>
      </c>
      <c r="B2310" t="s">
        <v>4989</v>
      </c>
      <c r="C2310" t="s">
        <v>5120</v>
      </c>
      <c r="D2310" t="s">
        <v>4594</v>
      </c>
      <c r="E2310" s="1">
        <v>2218.84</v>
      </c>
      <c r="F2310" s="1">
        <v>2133.5</v>
      </c>
      <c r="G2310" t="s">
        <v>4967</v>
      </c>
      <c r="H2310" s="1">
        <v>2133.5</v>
      </c>
      <c r="I2310" t="s">
        <v>5121</v>
      </c>
      <c r="J2310" t="s">
        <v>5053</v>
      </c>
      <c r="K2310">
        <f t="shared" si="74"/>
        <v>-6</v>
      </c>
      <c r="L2310" s="2">
        <f t="shared" si="75"/>
        <v>-12801</v>
      </c>
    </row>
    <row r="2311" spans="1:12" ht="24.75" customHeight="1">
      <c r="A2311" t="s">
        <v>266</v>
      </c>
      <c r="B2311" t="s">
        <v>267</v>
      </c>
      <c r="C2311" t="s">
        <v>5122</v>
      </c>
      <c r="D2311" t="s">
        <v>4594</v>
      </c>
      <c r="E2311" s="1">
        <v>214.48</v>
      </c>
      <c r="F2311" s="1">
        <v>175.8</v>
      </c>
      <c r="G2311" t="s">
        <v>4967</v>
      </c>
      <c r="H2311" s="1">
        <v>175.8</v>
      </c>
      <c r="I2311" t="s">
        <v>5123</v>
      </c>
      <c r="J2311" t="s">
        <v>5053</v>
      </c>
      <c r="K2311">
        <f t="shared" si="74"/>
        <v>-6</v>
      </c>
      <c r="L2311" s="2">
        <f t="shared" si="75"/>
        <v>-1054.8000000000002</v>
      </c>
    </row>
    <row r="2312" spans="1:12" ht="24.75" customHeight="1">
      <c r="A2312" t="s">
        <v>811</v>
      </c>
      <c r="B2312" t="s">
        <v>812</v>
      </c>
      <c r="C2312" t="s">
        <v>5124</v>
      </c>
      <c r="D2312" t="s">
        <v>4174</v>
      </c>
      <c r="E2312" s="1">
        <v>3144.55</v>
      </c>
      <c r="F2312" s="1">
        <v>2577.5</v>
      </c>
      <c r="G2312" t="s">
        <v>5125</v>
      </c>
      <c r="H2312" s="1">
        <v>2577.5</v>
      </c>
      <c r="I2312" t="s">
        <v>5126</v>
      </c>
      <c r="J2312" t="s">
        <v>5053</v>
      </c>
      <c r="K2312">
        <f t="shared" si="74"/>
        <v>-5</v>
      </c>
      <c r="L2312" s="2">
        <f t="shared" si="75"/>
        <v>-12887.5</v>
      </c>
    </row>
    <row r="2313" spans="1:12" ht="24.75" customHeight="1">
      <c r="A2313" t="s">
        <v>811</v>
      </c>
      <c r="B2313" t="s">
        <v>812</v>
      </c>
      <c r="C2313" t="s">
        <v>5127</v>
      </c>
      <c r="D2313" t="s">
        <v>4174</v>
      </c>
      <c r="E2313" s="1">
        <v>2000.8</v>
      </c>
      <c r="F2313" s="1">
        <v>1640</v>
      </c>
      <c r="G2313" t="s">
        <v>5125</v>
      </c>
      <c r="H2313" s="1">
        <v>1640</v>
      </c>
      <c r="I2313" t="s">
        <v>5128</v>
      </c>
      <c r="J2313" t="s">
        <v>5053</v>
      </c>
      <c r="K2313">
        <f t="shared" si="74"/>
        <v>-5</v>
      </c>
      <c r="L2313" s="2">
        <f t="shared" si="75"/>
        <v>-8200</v>
      </c>
    </row>
    <row r="2314" spans="1:12" ht="24.75" customHeight="1">
      <c r="A2314" t="s">
        <v>4205</v>
      </c>
      <c r="B2314" t="s">
        <v>4206</v>
      </c>
      <c r="C2314" t="s">
        <v>5129</v>
      </c>
      <c r="D2314" t="s">
        <v>4594</v>
      </c>
      <c r="E2314" s="1">
        <v>587.61</v>
      </c>
      <c r="F2314" s="1">
        <v>481.65</v>
      </c>
      <c r="G2314" t="s">
        <v>4967</v>
      </c>
      <c r="H2314" s="1">
        <v>481.65</v>
      </c>
      <c r="I2314" t="s">
        <v>5130</v>
      </c>
      <c r="J2314" t="s">
        <v>5053</v>
      </c>
      <c r="K2314">
        <f t="shared" si="74"/>
        <v>-6</v>
      </c>
      <c r="L2314" s="2">
        <f t="shared" si="75"/>
        <v>-2889.8999999999996</v>
      </c>
    </row>
    <row r="2315" spans="1:12" ht="24.75" customHeight="1">
      <c r="A2315" t="s">
        <v>270</v>
      </c>
      <c r="B2315" t="s">
        <v>271</v>
      </c>
      <c r="C2315" t="s">
        <v>5131</v>
      </c>
      <c r="D2315" t="s">
        <v>4594</v>
      </c>
      <c r="E2315" s="1">
        <v>128.92</v>
      </c>
      <c r="F2315" s="1">
        <v>105.67</v>
      </c>
      <c r="G2315" t="s">
        <v>4967</v>
      </c>
      <c r="H2315" s="1">
        <v>105.67</v>
      </c>
      <c r="I2315" t="s">
        <v>5132</v>
      </c>
      <c r="J2315" t="s">
        <v>5053</v>
      </c>
      <c r="K2315">
        <f t="shared" si="74"/>
        <v>-6</v>
      </c>
      <c r="L2315" s="2">
        <f t="shared" si="75"/>
        <v>-634.02</v>
      </c>
    </row>
    <row r="2316" spans="1:12" ht="24.75" customHeight="1">
      <c r="A2316" t="s">
        <v>274</v>
      </c>
      <c r="B2316" t="s">
        <v>275</v>
      </c>
      <c r="C2316" t="s">
        <v>5133</v>
      </c>
      <c r="D2316" t="s">
        <v>4594</v>
      </c>
      <c r="E2316" s="1">
        <v>1581.44</v>
      </c>
      <c r="F2316" s="1">
        <v>1296.26</v>
      </c>
      <c r="G2316" t="s">
        <v>4967</v>
      </c>
      <c r="H2316" s="1">
        <v>1296.26</v>
      </c>
      <c r="I2316" t="s">
        <v>5134</v>
      </c>
      <c r="J2316" t="s">
        <v>5053</v>
      </c>
      <c r="K2316">
        <f t="shared" si="74"/>
        <v>-6</v>
      </c>
      <c r="L2316" s="2">
        <f t="shared" si="75"/>
        <v>-7777.5599999999995</v>
      </c>
    </row>
    <row r="2317" spans="1:12" ht="24.75" customHeight="1">
      <c r="A2317" t="s">
        <v>824</v>
      </c>
      <c r="B2317" t="s">
        <v>825</v>
      </c>
      <c r="C2317" t="s">
        <v>965</v>
      </c>
      <c r="D2317" t="s">
        <v>4591</v>
      </c>
      <c r="E2317" s="1">
        <v>6049.85</v>
      </c>
      <c r="F2317" s="1">
        <v>4958.89</v>
      </c>
      <c r="G2317" t="s">
        <v>4967</v>
      </c>
      <c r="H2317" s="1">
        <v>4958.89</v>
      </c>
      <c r="I2317" t="s">
        <v>5135</v>
      </c>
      <c r="J2317" t="s">
        <v>5053</v>
      </c>
      <c r="K2317">
        <f t="shared" si="74"/>
        <v>-6</v>
      </c>
      <c r="L2317" s="2">
        <f t="shared" si="75"/>
        <v>-29753.340000000004</v>
      </c>
    </row>
    <row r="2318" spans="1:12" ht="24.75" customHeight="1">
      <c r="A2318" t="s">
        <v>103</v>
      </c>
      <c r="B2318" t="s">
        <v>104</v>
      </c>
      <c r="C2318" t="s">
        <v>5136</v>
      </c>
      <c r="D2318" t="s">
        <v>4594</v>
      </c>
      <c r="E2318" s="1">
        <v>121.59</v>
      </c>
      <c r="F2318" s="1">
        <v>116.91</v>
      </c>
      <c r="G2318" t="s">
        <v>4967</v>
      </c>
      <c r="H2318" s="1">
        <v>116.91</v>
      </c>
      <c r="I2318" t="s">
        <v>5137</v>
      </c>
      <c r="J2318" t="s">
        <v>5053</v>
      </c>
      <c r="K2318">
        <f t="shared" si="74"/>
        <v>-6</v>
      </c>
      <c r="L2318" s="2">
        <f t="shared" si="75"/>
        <v>-701.46</v>
      </c>
    </row>
    <row r="2319" spans="1:12" ht="24.75" customHeight="1">
      <c r="A2319" t="s">
        <v>286</v>
      </c>
      <c r="B2319" t="s">
        <v>287</v>
      </c>
      <c r="C2319" t="s">
        <v>5138</v>
      </c>
      <c r="D2319" t="s">
        <v>4594</v>
      </c>
      <c r="E2319" s="1">
        <v>5725.33</v>
      </c>
      <c r="F2319" s="1">
        <v>5286.14</v>
      </c>
      <c r="G2319" t="s">
        <v>4967</v>
      </c>
      <c r="H2319" s="1">
        <v>5286.14</v>
      </c>
      <c r="I2319" t="s">
        <v>5139</v>
      </c>
      <c r="J2319" t="s">
        <v>5053</v>
      </c>
      <c r="K2319">
        <f t="shared" si="74"/>
        <v>-6</v>
      </c>
      <c r="L2319" s="2">
        <f t="shared" si="75"/>
        <v>-31716.840000000004</v>
      </c>
    </row>
    <row r="2320" spans="1:12" ht="24.75" customHeight="1">
      <c r="A2320" t="s">
        <v>286</v>
      </c>
      <c r="B2320" t="s">
        <v>287</v>
      </c>
      <c r="C2320" t="s">
        <v>5140</v>
      </c>
      <c r="D2320" t="s">
        <v>4594</v>
      </c>
      <c r="E2320" s="1">
        <v>-63.18</v>
      </c>
      <c r="F2320" s="1">
        <v>-57.44</v>
      </c>
      <c r="G2320" t="s">
        <v>4967</v>
      </c>
      <c r="H2320" s="1">
        <v>-57.44</v>
      </c>
      <c r="I2320" t="s">
        <v>5139</v>
      </c>
      <c r="J2320" t="s">
        <v>5053</v>
      </c>
      <c r="K2320">
        <f t="shared" si="74"/>
        <v>-6</v>
      </c>
      <c r="L2320" s="2">
        <f t="shared" si="75"/>
        <v>344.64</v>
      </c>
    </row>
    <row r="2321" spans="1:12" ht="24.75" customHeight="1">
      <c r="A2321" t="s">
        <v>286</v>
      </c>
      <c r="B2321" t="s">
        <v>287</v>
      </c>
      <c r="C2321" t="s">
        <v>5141</v>
      </c>
      <c r="D2321" t="s">
        <v>4594</v>
      </c>
      <c r="E2321" s="1">
        <v>100.43</v>
      </c>
      <c r="F2321" s="1">
        <v>91.3</v>
      </c>
      <c r="G2321" t="s">
        <v>4967</v>
      </c>
      <c r="H2321" s="1">
        <v>91.3</v>
      </c>
      <c r="I2321" t="s">
        <v>5142</v>
      </c>
      <c r="J2321" t="s">
        <v>5053</v>
      </c>
      <c r="K2321">
        <f t="shared" si="74"/>
        <v>-6</v>
      </c>
      <c r="L2321" s="2">
        <f t="shared" si="75"/>
        <v>-547.8</v>
      </c>
    </row>
    <row r="2322" spans="1:12" ht="24.75" customHeight="1">
      <c r="A2322" t="s">
        <v>286</v>
      </c>
      <c r="B2322" t="s">
        <v>287</v>
      </c>
      <c r="C2322" t="s">
        <v>5143</v>
      </c>
      <c r="D2322" t="s">
        <v>4594</v>
      </c>
      <c r="E2322" s="1">
        <v>2685.39</v>
      </c>
      <c r="F2322" s="1">
        <v>2462.07</v>
      </c>
      <c r="G2322" t="s">
        <v>4967</v>
      </c>
      <c r="H2322" s="1">
        <v>2462.07</v>
      </c>
      <c r="I2322" t="s">
        <v>5144</v>
      </c>
      <c r="J2322" t="s">
        <v>5053</v>
      </c>
      <c r="K2322">
        <f t="shared" si="74"/>
        <v>-6</v>
      </c>
      <c r="L2322" s="2">
        <f t="shared" si="75"/>
        <v>-14772.420000000002</v>
      </c>
    </row>
    <row r="2323" spans="1:12" ht="24.75" customHeight="1">
      <c r="A2323" t="s">
        <v>286</v>
      </c>
      <c r="B2323" t="s">
        <v>287</v>
      </c>
      <c r="C2323" t="s">
        <v>5145</v>
      </c>
      <c r="D2323" t="s">
        <v>4594</v>
      </c>
      <c r="E2323" s="1">
        <v>219.36</v>
      </c>
      <c r="F2323" s="1">
        <v>195.82</v>
      </c>
      <c r="G2323" t="s">
        <v>4967</v>
      </c>
      <c r="H2323" s="1">
        <v>195.82</v>
      </c>
      <c r="I2323" t="s">
        <v>5146</v>
      </c>
      <c r="J2323" t="s">
        <v>5053</v>
      </c>
      <c r="K2323">
        <f t="shared" si="74"/>
        <v>-6</v>
      </c>
      <c r="L2323" s="2">
        <f t="shared" si="75"/>
        <v>-1174.92</v>
      </c>
    </row>
    <row r="2324" spans="1:12" ht="24.75" customHeight="1">
      <c r="A2324" t="s">
        <v>4279</v>
      </c>
      <c r="B2324" t="s">
        <v>108</v>
      </c>
      <c r="C2324" t="s">
        <v>908</v>
      </c>
      <c r="D2324" t="s">
        <v>4594</v>
      </c>
      <c r="E2324" s="1">
        <v>200.91</v>
      </c>
      <c r="F2324" s="1">
        <v>164.68</v>
      </c>
      <c r="G2324" t="s">
        <v>4967</v>
      </c>
      <c r="H2324" s="1">
        <v>164.68</v>
      </c>
      <c r="I2324" t="s">
        <v>5147</v>
      </c>
      <c r="J2324" t="s">
        <v>5053</v>
      </c>
      <c r="K2324">
        <f t="shared" si="74"/>
        <v>-6</v>
      </c>
      <c r="L2324" s="2">
        <f t="shared" si="75"/>
        <v>-988.08</v>
      </c>
    </row>
    <row r="2325" spans="1:12" ht="24.75" customHeight="1">
      <c r="A2325" t="s">
        <v>292</v>
      </c>
      <c r="B2325" t="s">
        <v>293</v>
      </c>
      <c r="C2325" t="s">
        <v>3302</v>
      </c>
      <c r="D2325" t="s">
        <v>4594</v>
      </c>
      <c r="E2325" s="1">
        <v>1613.01</v>
      </c>
      <c r="F2325" s="1">
        <v>1322.14</v>
      </c>
      <c r="G2325" t="s">
        <v>4967</v>
      </c>
      <c r="H2325" s="1">
        <v>1322.14</v>
      </c>
      <c r="I2325" t="s">
        <v>5148</v>
      </c>
      <c r="J2325" t="s">
        <v>5053</v>
      </c>
      <c r="K2325">
        <f t="shared" si="74"/>
        <v>-6</v>
      </c>
      <c r="L2325" s="2">
        <f t="shared" si="75"/>
        <v>-7932.84</v>
      </c>
    </row>
    <row r="2326" spans="1:12" ht="24.75" customHeight="1">
      <c r="A2326" t="s">
        <v>292</v>
      </c>
      <c r="B2326" t="s">
        <v>293</v>
      </c>
      <c r="C2326" t="s">
        <v>3304</v>
      </c>
      <c r="D2326" t="s">
        <v>4594</v>
      </c>
      <c r="E2326" s="1">
        <v>1272.58</v>
      </c>
      <c r="F2326" s="1">
        <v>1043.1</v>
      </c>
      <c r="G2326" t="s">
        <v>4967</v>
      </c>
      <c r="H2326" s="1">
        <v>1043.1</v>
      </c>
      <c r="I2326" t="s">
        <v>5149</v>
      </c>
      <c r="J2326" t="s">
        <v>5053</v>
      </c>
      <c r="K2326">
        <f t="shared" si="74"/>
        <v>-6</v>
      </c>
      <c r="L2326" s="2">
        <f t="shared" si="75"/>
        <v>-6258.599999999999</v>
      </c>
    </row>
    <row r="2327" spans="1:12" ht="24.75" customHeight="1">
      <c r="A2327" t="s">
        <v>161</v>
      </c>
      <c r="B2327" t="s">
        <v>162</v>
      </c>
      <c r="C2327" t="s">
        <v>5150</v>
      </c>
      <c r="D2327" t="s">
        <v>4589</v>
      </c>
      <c r="E2327" s="1">
        <v>181.89</v>
      </c>
      <c r="F2327" s="1">
        <v>162.54</v>
      </c>
      <c r="G2327" t="s">
        <v>5051</v>
      </c>
      <c r="H2327" s="1">
        <v>162.54</v>
      </c>
      <c r="I2327" t="s">
        <v>5151</v>
      </c>
      <c r="J2327" t="s">
        <v>5053</v>
      </c>
      <c r="K2327">
        <f t="shared" si="74"/>
        <v>-3</v>
      </c>
      <c r="L2327" s="2">
        <f t="shared" si="75"/>
        <v>-487.62</v>
      </c>
    </row>
    <row r="2328" spans="1:12" ht="24.75" customHeight="1">
      <c r="A2328" t="s">
        <v>161</v>
      </c>
      <c r="B2328" t="s">
        <v>162</v>
      </c>
      <c r="C2328" t="s">
        <v>5152</v>
      </c>
      <c r="D2328" t="s">
        <v>4589</v>
      </c>
      <c r="E2328" s="1">
        <v>13.16</v>
      </c>
      <c r="F2328" s="1">
        <v>12.65</v>
      </c>
      <c r="G2328" t="s">
        <v>5051</v>
      </c>
      <c r="H2328" s="1">
        <v>12.65</v>
      </c>
      <c r="I2328" t="s">
        <v>5153</v>
      </c>
      <c r="J2328" t="s">
        <v>5053</v>
      </c>
      <c r="K2328">
        <f t="shared" si="74"/>
        <v>-3</v>
      </c>
      <c r="L2328" s="2">
        <f t="shared" si="75"/>
        <v>-37.95</v>
      </c>
    </row>
    <row r="2329" spans="1:12" ht="24.75" customHeight="1">
      <c r="A2329" t="s">
        <v>161</v>
      </c>
      <c r="B2329" t="s">
        <v>162</v>
      </c>
      <c r="C2329" t="s">
        <v>5154</v>
      </c>
      <c r="D2329" t="s">
        <v>4594</v>
      </c>
      <c r="E2329" s="1">
        <v>104.14</v>
      </c>
      <c r="F2329" s="1">
        <v>90.91</v>
      </c>
      <c r="G2329" t="s">
        <v>4967</v>
      </c>
      <c r="H2329" s="1">
        <v>90.91</v>
      </c>
      <c r="I2329" t="s">
        <v>5155</v>
      </c>
      <c r="J2329" t="s">
        <v>5053</v>
      </c>
      <c r="K2329">
        <f t="shared" si="74"/>
        <v>-6</v>
      </c>
      <c r="L2329" s="2">
        <f t="shared" si="75"/>
        <v>-545.46</v>
      </c>
    </row>
    <row r="2330" spans="1:12" ht="24.75" customHeight="1">
      <c r="A2330" t="s">
        <v>508</v>
      </c>
      <c r="B2330" t="s">
        <v>509</v>
      </c>
      <c r="C2330" t="s">
        <v>5156</v>
      </c>
      <c r="D2330" t="s">
        <v>4594</v>
      </c>
      <c r="E2330" s="1">
        <v>196.49</v>
      </c>
      <c r="F2330" s="1">
        <v>161.06</v>
      </c>
      <c r="G2330" t="s">
        <v>4967</v>
      </c>
      <c r="H2330" s="1">
        <v>161.06</v>
      </c>
      <c r="I2330" t="s">
        <v>5157</v>
      </c>
      <c r="J2330" t="s">
        <v>5053</v>
      </c>
      <c r="K2330">
        <f t="shared" si="74"/>
        <v>-6</v>
      </c>
      <c r="L2330" s="2">
        <f t="shared" si="75"/>
        <v>-966.36</v>
      </c>
    </row>
    <row r="2331" spans="1:12" ht="24.75" customHeight="1">
      <c r="A2331" t="s">
        <v>508</v>
      </c>
      <c r="B2331" t="s">
        <v>509</v>
      </c>
      <c r="C2331" t="s">
        <v>5158</v>
      </c>
      <c r="D2331" t="s">
        <v>4594</v>
      </c>
      <c r="E2331" s="1">
        <v>185.76</v>
      </c>
      <c r="F2331" s="1">
        <v>152.26</v>
      </c>
      <c r="G2331" t="s">
        <v>4967</v>
      </c>
      <c r="H2331" s="1">
        <v>152.26</v>
      </c>
      <c r="I2331" t="s">
        <v>5159</v>
      </c>
      <c r="J2331" t="s">
        <v>5053</v>
      </c>
      <c r="K2331">
        <f t="shared" si="74"/>
        <v>-6</v>
      </c>
      <c r="L2331" s="2">
        <f t="shared" si="75"/>
        <v>-913.56</v>
      </c>
    </row>
    <row r="2332" spans="1:12" ht="24.75" customHeight="1">
      <c r="A2332" t="s">
        <v>508</v>
      </c>
      <c r="B2332" t="s">
        <v>509</v>
      </c>
      <c r="C2332" t="s">
        <v>5160</v>
      </c>
      <c r="D2332" t="s">
        <v>4594</v>
      </c>
      <c r="E2332" s="1">
        <v>267.66</v>
      </c>
      <c r="F2332" s="1">
        <v>219.39</v>
      </c>
      <c r="G2332" t="s">
        <v>4967</v>
      </c>
      <c r="H2332" s="1">
        <v>219.39</v>
      </c>
      <c r="I2332" t="s">
        <v>5161</v>
      </c>
      <c r="J2332" t="s">
        <v>5053</v>
      </c>
      <c r="K2332">
        <f t="shared" si="74"/>
        <v>-6</v>
      </c>
      <c r="L2332" s="2">
        <f t="shared" si="75"/>
        <v>-1316.34</v>
      </c>
    </row>
    <row r="2333" spans="1:12" ht="24.75" customHeight="1">
      <c r="A2333" t="s">
        <v>508</v>
      </c>
      <c r="B2333" t="s">
        <v>509</v>
      </c>
      <c r="C2333" t="s">
        <v>5162</v>
      </c>
      <c r="D2333" t="s">
        <v>4594</v>
      </c>
      <c r="E2333" s="1">
        <v>196.62</v>
      </c>
      <c r="F2333" s="1">
        <v>161.16</v>
      </c>
      <c r="G2333" t="s">
        <v>4967</v>
      </c>
      <c r="H2333" s="1">
        <v>161.16</v>
      </c>
      <c r="I2333" t="s">
        <v>5163</v>
      </c>
      <c r="J2333" t="s">
        <v>5053</v>
      </c>
      <c r="K2333">
        <f t="shared" si="74"/>
        <v>-6</v>
      </c>
      <c r="L2333" s="2">
        <f t="shared" si="75"/>
        <v>-966.96</v>
      </c>
    </row>
    <row r="2334" spans="1:12" ht="24.75" customHeight="1">
      <c r="A2334" t="s">
        <v>1672</v>
      </c>
      <c r="B2334" t="s">
        <v>1673</v>
      </c>
      <c r="C2334" t="s">
        <v>5164</v>
      </c>
      <c r="D2334" t="s">
        <v>4594</v>
      </c>
      <c r="E2334" s="1">
        <v>5246</v>
      </c>
      <c r="F2334" s="1">
        <v>4300</v>
      </c>
      <c r="G2334" t="s">
        <v>4967</v>
      </c>
      <c r="H2334" s="1">
        <v>4300</v>
      </c>
      <c r="I2334" t="s">
        <v>5165</v>
      </c>
      <c r="J2334" t="s">
        <v>5053</v>
      </c>
      <c r="K2334">
        <f t="shared" si="74"/>
        <v>-6</v>
      </c>
      <c r="L2334" s="2">
        <f t="shared" si="75"/>
        <v>-25800</v>
      </c>
    </row>
    <row r="2335" spans="1:12" ht="24.75" customHeight="1">
      <c r="A2335" t="s">
        <v>178</v>
      </c>
      <c r="B2335" t="s">
        <v>179</v>
      </c>
      <c r="C2335" t="s">
        <v>5166</v>
      </c>
      <c r="D2335" t="s">
        <v>4949</v>
      </c>
      <c r="E2335" s="1">
        <v>390.23</v>
      </c>
      <c r="F2335" s="1">
        <v>319.86</v>
      </c>
      <c r="G2335" t="s">
        <v>4950</v>
      </c>
      <c r="H2335" s="1">
        <v>319.86</v>
      </c>
      <c r="I2335" t="s">
        <v>5167</v>
      </c>
      <c r="J2335" t="s">
        <v>5053</v>
      </c>
      <c r="K2335">
        <f aca="true" t="shared" si="76" ref="K2335:K2398">J2335-G2335</f>
        <v>11</v>
      </c>
      <c r="L2335" s="2">
        <f aca="true" t="shared" si="77" ref="L2335:L2398">K2335*H2335</f>
        <v>3518.46</v>
      </c>
    </row>
    <row r="2336" spans="1:12" ht="24.75" customHeight="1">
      <c r="A2336" t="s">
        <v>178</v>
      </c>
      <c r="B2336" t="s">
        <v>179</v>
      </c>
      <c r="C2336" t="s">
        <v>5168</v>
      </c>
      <c r="D2336" t="s">
        <v>4949</v>
      </c>
      <c r="E2336" s="1">
        <v>-732</v>
      </c>
      <c r="F2336" s="1">
        <v>-600</v>
      </c>
      <c r="G2336" t="s">
        <v>4950</v>
      </c>
      <c r="H2336" s="1">
        <v>-600</v>
      </c>
      <c r="I2336" t="s">
        <v>5169</v>
      </c>
      <c r="J2336" t="s">
        <v>5053</v>
      </c>
      <c r="K2336">
        <f t="shared" si="76"/>
        <v>11</v>
      </c>
      <c r="L2336" s="2">
        <f t="shared" si="77"/>
        <v>-6600</v>
      </c>
    </row>
    <row r="2337" spans="1:12" ht="24.75" customHeight="1">
      <c r="A2337" t="s">
        <v>178</v>
      </c>
      <c r="B2337" t="s">
        <v>179</v>
      </c>
      <c r="C2337" t="s">
        <v>5170</v>
      </c>
      <c r="D2337" t="s">
        <v>4594</v>
      </c>
      <c r="E2337" s="1">
        <v>5844.11</v>
      </c>
      <c r="F2337" s="1">
        <v>4790.25</v>
      </c>
      <c r="G2337" t="s">
        <v>4967</v>
      </c>
      <c r="H2337" s="1">
        <v>4790.25</v>
      </c>
      <c r="I2337" t="s">
        <v>5169</v>
      </c>
      <c r="J2337" t="s">
        <v>5053</v>
      </c>
      <c r="K2337">
        <f t="shared" si="76"/>
        <v>-6</v>
      </c>
      <c r="L2337" s="2">
        <f t="shared" si="77"/>
        <v>-28741.5</v>
      </c>
    </row>
    <row r="2338" spans="1:12" ht="24.75" customHeight="1">
      <c r="A2338" t="s">
        <v>178</v>
      </c>
      <c r="B2338" t="s">
        <v>179</v>
      </c>
      <c r="C2338" t="s">
        <v>5171</v>
      </c>
      <c r="D2338" t="s">
        <v>4594</v>
      </c>
      <c r="E2338" s="1">
        <v>64.56</v>
      </c>
      <c r="F2338" s="1">
        <v>52.92</v>
      </c>
      <c r="G2338" t="s">
        <v>4967</v>
      </c>
      <c r="H2338" s="1">
        <v>52.92</v>
      </c>
      <c r="I2338" t="s">
        <v>5172</v>
      </c>
      <c r="J2338" t="s">
        <v>5053</v>
      </c>
      <c r="K2338">
        <f t="shared" si="76"/>
        <v>-6</v>
      </c>
      <c r="L2338" s="2">
        <f t="shared" si="77"/>
        <v>-317.52</v>
      </c>
    </row>
    <row r="2339" spans="1:12" ht="24.75" customHeight="1">
      <c r="A2339" t="s">
        <v>178</v>
      </c>
      <c r="B2339" t="s">
        <v>179</v>
      </c>
      <c r="C2339" t="s">
        <v>5173</v>
      </c>
      <c r="D2339" t="s">
        <v>4594</v>
      </c>
      <c r="E2339" s="1">
        <v>26.64</v>
      </c>
      <c r="F2339" s="1">
        <v>21.84</v>
      </c>
      <c r="G2339" t="s">
        <v>4967</v>
      </c>
      <c r="H2339" s="1">
        <v>21.84</v>
      </c>
      <c r="I2339" t="s">
        <v>5174</v>
      </c>
      <c r="J2339" t="s">
        <v>5053</v>
      </c>
      <c r="K2339">
        <f t="shared" si="76"/>
        <v>-6</v>
      </c>
      <c r="L2339" s="2">
        <f t="shared" si="77"/>
        <v>-131.04</v>
      </c>
    </row>
    <row r="2340" spans="1:12" ht="24.75" customHeight="1">
      <c r="A2340" t="s">
        <v>178</v>
      </c>
      <c r="B2340" t="s">
        <v>179</v>
      </c>
      <c r="C2340" t="s">
        <v>5175</v>
      </c>
      <c r="D2340" t="s">
        <v>4594</v>
      </c>
      <c r="E2340" s="1">
        <v>149.72</v>
      </c>
      <c r="F2340" s="1">
        <v>122.72</v>
      </c>
      <c r="G2340" t="s">
        <v>4967</v>
      </c>
      <c r="H2340" s="1">
        <v>122.72</v>
      </c>
      <c r="I2340" t="s">
        <v>5176</v>
      </c>
      <c r="J2340" t="s">
        <v>5053</v>
      </c>
      <c r="K2340">
        <f t="shared" si="76"/>
        <v>-6</v>
      </c>
      <c r="L2340" s="2">
        <f t="shared" si="77"/>
        <v>-736.3199999999999</v>
      </c>
    </row>
    <row r="2341" spans="1:12" ht="24.75" customHeight="1">
      <c r="A2341" t="s">
        <v>178</v>
      </c>
      <c r="B2341" t="s">
        <v>179</v>
      </c>
      <c r="C2341" t="s">
        <v>5177</v>
      </c>
      <c r="D2341" t="s">
        <v>4594</v>
      </c>
      <c r="E2341" s="1">
        <v>149.72</v>
      </c>
      <c r="F2341" s="1">
        <v>122.72</v>
      </c>
      <c r="G2341" t="s">
        <v>4967</v>
      </c>
      <c r="H2341" s="1">
        <v>122.72</v>
      </c>
      <c r="I2341" t="s">
        <v>5178</v>
      </c>
      <c r="J2341" t="s">
        <v>5053</v>
      </c>
      <c r="K2341">
        <f t="shared" si="76"/>
        <v>-6</v>
      </c>
      <c r="L2341" s="2">
        <f t="shared" si="77"/>
        <v>-736.3199999999999</v>
      </c>
    </row>
    <row r="2342" spans="1:12" ht="24.75" customHeight="1">
      <c r="A2342" t="s">
        <v>178</v>
      </c>
      <c r="B2342" t="s">
        <v>179</v>
      </c>
      <c r="C2342" t="s">
        <v>5179</v>
      </c>
      <c r="D2342" t="s">
        <v>4594</v>
      </c>
      <c r="E2342" s="1">
        <v>230.74</v>
      </c>
      <c r="F2342" s="1">
        <v>189.13</v>
      </c>
      <c r="G2342" t="s">
        <v>4967</v>
      </c>
      <c r="H2342" s="1">
        <v>189.13</v>
      </c>
      <c r="I2342" t="s">
        <v>5180</v>
      </c>
      <c r="J2342" t="s">
        <v>5053</v>
      </c>
      <c r="K2342">
        <f t="shared" si="76"/>
        <v>-6</v>
      </c>
      <c r="L2342" s="2">
        <f t="shared" si="77"/>
        <v>-1134.78</v>
      </c>
    </row>
    <row r="2343" spans="1:12" ht="24.75" customHeight="1">
      <c r="A2343" t="s">
        <v>178</v>
      </c>
      <c r="B2343" t="s">
        <v>179</v>
      </c>
      <c r="C2343" t="s">
        <v>5181</v>
      </c>
      <c r="D2343" t="s">
        <v>4594</v>
      </c>
      <c r="E2343" s="1">
        <v>237.24</v>
      </c>
      <c r="F2343" s="1">
        <v>194.46</v>
      </c>
      <c r="G2343" t="s">
        <v>4967</v>
      </c>
      <c r="H2343" s="1">
        <v>194.46</v>
      </c>
      <c r="I2343" t="s">
        <v>5182</v>
      </c>
      <c r="J2343" t="s">
        <v>5053</v>
      </c>
      <c r="K2343">
        <f t="shared" si="76"/>
        <v>-6</v>
      </c>
      <c r="L2343" s="2">
        <f t="shared" si="77"/>
        <v>-1166.76</v>
      </c>
    </row>
    <row r="2344" spans="1:12" ht="24.75" customHeight="1">
      <c r="A2344" t="s">
        <v>178</v>
      </c>
      <c r="B2344" t="s">
        <v>179</v>
      </c>
      <c r="C2344" t="s">
        <v>5183</v>
      </c>
      <c r="D2344" t="s">
        <v>4594</v>
      </c>
      <c r="E2344" s="1">
        <v>1305.03</v>
      </c>
      <c r="F2344" s="1">
        <v>1069.7</v>
      </c>
      <c r="G2344" t="s">
        <v>4967</v>
      </c>
      <c r="H2344" s="1">
        <v>1069.7</v>
      </c>
      <c r="I2344" t="s">
        <v>5184</v>
      </c>
      <c r="J2344" t="s">
        <v>5053</v>
      </c>
      <c r="K2344">
        <f t="shared" si="76"/>
        <v>-6</v>
      </c>
      <c r="L2344" s="2">
        <f t="shared" si="77"/>
        <v>-6418.200000000001</v>
      </c>
    </row>
    <row r="2345" spans="1:12" ht="24.75" customHeight="1">
      <c r="A2345" t="s">
        <v>178</v>
      </c>
      <c r="B2345" t="s">
        <v>179</v>
      </c>
      <c r="C2345" t="s">
        <v>5185</v>
      </c>
      <c r="D2345" t="s">
        <v>4594</v>
      </c>
      <c r="E2345" s="1">
        <v>562.37</v>
      </c>
      <c r="F2345" s="1">
        <v>460.96</v>
      </c>
      <c r="G2345" t="s">
        <v>4967</v>
      </c>
      <c r="H2345" s="1">
        <v>460.96</v>
      </c>
      <c r="I2345" t="s">
        <v>5186</v>
      </c>
      <c r="J2345" t="s">
        <v>5053</v>
      </c>
      <c r="K2345">
        <f t="shared" si="76"/>
        <v>-6</v>
      </c>
      <c r="L2345" s="2">
        <f t="shared" si="77"/>
        <v>-2765.7599999999998</v>
      </c>
    </row>
    <row r="2346" spans="1:12" ht="24.75" customHeight="1">
      <c r="A2346" t="s">
        <v>178</v>
      </c>
      <c r="B2346" t="s">
        <v>179</v>
      </c>
      <c r="C2346" t="s">
        <v>5187</v>
      </c>
      <c r="D2346" t="s">
        <v>4594</v>
      </c>
      <c r="E2346" s="1">
        <v>27.1</v>
      </c>
      <c r="F2346" s="1">
        <v>22.21</v>
      </c>
      <c r="G2346" t="s">
        <v>4967</v>
      </c>
      <c r="H2346" s="1">
        <v>22.21</v>
      </c>
      <c r="I2346" t="s">
        <v>5188</v>
      </c>
      <c r="J2346" t="s">
        <v>5053</v>
      </c>
      <c r="K2346">
        <f t="shared" si="76"/>
        <v>-6</v>
      </c>
      <c r="L2346" s="2">
        <f t="shared" si="77"/>
        <v>-133.26</v>
      </c>
    </row>
    <row r="2347" spans="1:12" ht="24.75" customHeight="1">
      <c r="A2347" t="s">
        <v>178</v>
      </c>
      <c r="B2347" t="s">
        <v>179</v>
      </c>
      <c r="C2347" t="s">
        <v>5189</v>
      </c>
      <c r="D2347" t="s">
        <v>4594</v>
      </c>
      <c r="E2347" s="1">
        <v>34.29</v>
      </c>
      <c r="F2347" s="1">
        <v>28.11</v>
      </c>
      <c r="G2347" t="s">
        <v>4967</v>
      </c>
      <c r="H2347" s="1">
        <v>28.11</v>
      </c>
      <c r="I2347" t="s">
        <v>5190</v>
      </c>
      <c r="J2347" t="s">
        <v>5053</v>
      </c>
      <c r="K2347">
        <f t="shared" si="76"/>
        <v>-6</v>
      </c>
      <c r="L2347" s="2">
        <f t="shared" si="77"/>
        <v>-168.66</v>
      </c>
    </row>
    <row r="2348" spans="1:12" ht="24.75" customHeight="1">
      <c r="A2348" t="s">
        <v>178</v>
      </c>
      <c r="B2348" t="s">
        <v>179</v>
      </c>
      <c r="C2348" t="s">
        <v>5191</v>
      </c>
      <c r="D2348" t="s">
        <v>4594</v>
      </c>
      <c r="E2348" s="1">
        <v>4843.78</v>
      </c>
      <c r="F2348" s="1">
        <v>3970.31</v>
      </c>
      <c r="G2348" t="s">
        <v>4967</v>
      </c>
      <c r="H2348" s="1">
        <v>3970.31</v>
      </c>
      <c r="I2348" t="s">
        <v>5192</v>
      </c>
      <c r="J2348" t="s">
        <v>5053</v>
      </c>
      <c r="K2348">
        <f t="shared" si="76"/>
        <v>-6</v>
      </c>
      <c r="L2348" s="2">
        <f t="shared" si="77"/>
        <v>-23821.86</v>
      </c>
    </row>
    <row r="2349" spans="1:12" ht="24.75" customHeight="1">
      <c r="A2349" t="s">
        <v>178</v>
      </c>
      <c r="B2349" t="s">
        <v>179</v>
      </c>
      <c r="C2349" t="s">
        <v>5193</v>
      </c>
      <c r="D2349" t="s">
        <v>4594</v>
      </c>
      <c r="E2349" s="1">
        <v>27.91</v>
      </c>
      <c r="F2349" s="1">
        <v>22.88</v>
      </c>
      <c r="G2349" t="s">
        <v>4967</v>
      </c>
      <c r="H2349" s="1">
        <v>22.88</v>
      </c>
      <c r="I2349" t="s">
        <v>5194</v>
      </c>
      <c r="J2349" t="s">
        <v>5053</v>
      </c>
      <c r="K2349">
        <f t="shared" si="76"/>
        <v>-6</v>
      </c>
      <c r="L2349" s="2">
        <f t="shared" si="77"/>
        <v>-137.28</v>
      </c>
    </row>
    <row r="2350" spans="1:12" ht="24.75" customHeight="1">
      <c r="A2350" t="s">
        <v>178</v>
      </c>
      <c r="B2350" t="s">
        <v>179</v>
      </c>
      <c r="C2350" t="s">
        <v>5195</v>
      </c>
      <c r="D2350" t="s">
        <v>4594</v>
      </c>
      <c r="E2350" s="1">
        <v>1686.2</v>
      </c>
      <c r="F2350" s="1">
        <v>1382.13</v>
      </c>
      <c r="G2350" t="s">
        <v>4967</v>
      </c>
      <c r="H2350" s="1">
        <v>1382.13</v>
      </c>
      <c r="I2350" t="s">
        <v>5196</v>
      </c>
      <c r="J2350" t="s">
        <v>5053</v>
      </c>
      <c r="K2350">
        <f t="shared" si="76"/>
        <v>-6</v>
      </c>
      <c r="L2350" s="2">
        <f t="shared" si="77"/>
        <v>-8292.78</v>
      </c>
    </row>
    <row r="2351" spans="1:12" ht="24.75" customHeight="1">
      <c r="A2351" t="s">
        <v>178</v>
      </c>
      <c r="B2351" t="s">
        <v>179</v>
      </c>
      <c r="C2351" t="s">
        <v>5197</v>
      </c>
      <c r="D2351" t="s">
        <v>4594</v>
      </c>
      <c r="E2351" s="1">
        <v>922.83</v>
      </c>
      <c r="F2351" s="1">
        <v>756.42</v>
      </c>
      <c r="G2351" t="s">
        <v>4967</v>
      </c>
      <c r="H2351" s="1">
        <v>756.42</v>
      </c>
      <c r="I2351" t="s">
        <v>5198</v>
      </c>
      <c r="J2351" t="s">
        <v>5053</v>
      </c>
      <c r="K2351">
        <f t="shared" si="76"/>
        <v>-6</v>
      </c>
      <c r="L2351" s="2">
        <f t="shared" si="77"/>
        <v>-4538.5199999999995</v>
      </c>
    </row>
    <row r="2352" spans="1:12" ht="24.75" customHeight="1">
      <c r="A2352" t="s">
        <v>178</v>
      </c>
      <c r="B2352" t="s">
        <v>179</v>
      </c>
      <c r="C2352" t="s">
        <v>5199</v>
      </c>
      <c r="D2352" t="s">
        <v>4594</v>
      </c>
      <c r="E2352" s="1">
        <v>91.51</v>
      </c>
      <c r="F2352" s="1">
        <v>75.01</v>
      </c>
      <c r="G2352" t="s">
        <v>4967</v>
      </c>
      <c r="H2352" s="1">
        <v>75.01</v>
      </c>
      <c r="I2352" t="s">
        <v>5200</v>
      </c>
      <c r="J2352" t="s">
        <v>5053</v>
      </c>
      <c r="K2352">
        <f t="shared" si="76"/>
        <v>-6</v>
      </c>
      <c r="L2352" s="2">
        <f t="shared" si="77"/>
        <v>-450.06000000000006</v>
      </c>
    </row>
    <row r="2353" spans="1:12" ht="24.75" customHeight="1">
      <c r="A2353" t="s">
        <v>178</v>
      </c>
      <c r="B2353" t="s">
        <v>179</v>
      </c>
      <c r="C2353" t="s">
        <v>5201</v>
      </c>
      <c r="D2353" t="s">
        <v>4594</v>
      </c>
      <c r="E2353" s="1">
        <v>354.01</v>
      </c>
      <c r="F2353" s="1">
        <v>290.17</v>
      </c>
      <c r="G2353" t="s">
        <v>4967</v>
      </c>
      <c r="H2353" s="1">
        <v>290.17</v>
      </c>
      <c r="I2353" t="s">
        <v>5202</v>
      </c>
      <c r="J2353" t="s">
        <v>5053</v>
      </c>
      <c r="K2353">
        <f t="shared" si="76"/>
        <v>-6</v>
      </c>
      <c r="L2353" s="2">
        <f t="shared" si="77"/>
        <v>-1741.02</v>
      </c>
    </row>
    <row r="2354" spans="1:12" ht="24.75" customHeight="1">
      <c r="A2354" t="s">
        <v>178</v>
      </c>
      <c r="B2354" t="s">
        <v>179</v>
      </c>
      <c r="C2354" t="s">
        <v>5203</v>
      </c>
      <c r="D2354" t="s">
        <v>4594</v>
      </c>
      <c r="E2354" s="1">
        <v>131.03</v>
      </c>
      <c r="F2354" s="1">
        <v>107.4</v>
      </c>
      <c r="G2354" t="s">
        <v>4967</v>
      </c>
      <c r="H2354" s="1">
        <v>107.4</v>
      </c>
      <c r="I2354" t="s">
        <v>5204</v>
      </c>
      <c r="J2354" t="s">
        <v>5053</v>
      </c>
      <c r="K2354">
        <f t="shared" si="76"/>
        <v>-6</v>
      </c>
      <c r="L2354" s="2">
        <f t="shared" si="77"/>
        <v>-644.4000000000001</v>
      </c>
    </row>
    <row r="2355" spans="1:12" ht="24.75" customHeight="1">
      <c r="A2355" t="s">
        <v>516</v>
      </c>
      <c r="B2355" t="s">
        <v>517</v>
      </c>
      <c r="C2355" t="s">
        <v>5205</v>
      </c>
      <c r="D2355" t="s">
        <v>4594</v>
      </c>
      <c r="E2355" s="1">
        <v>501.15</v>
      </c>
      <c r="F2355" s="1">
        <v>413.35</v>
      </c>
      <c r="G2355" t="s">
        <v>4967</v>
      </c>
      <c r="H2355" s="1">
        <v>413.35</v>
      </c>
      <c r="I2355" t="s">
        <v>5206</v>
      </c>
      <c r="J2355" t="s">
        <v>5053</v>
      </c>
      <c r="K2355">
        <f t="shared" si="76"/>
        <v>-6</v>
      </c>
      <c r="L2355" s="2">
        <f t="shared" si="77"/>
        <v>-2480.1000000000004</v>
      </c>
    </row>
    <row r="2356" spans="1:12" ht="24.75" customHeight="1">
      <c r="A2356" t="s">
        <v>516</v>
      </c>
      <c r="B2356" t="s">
        <v>517</v>
      </c>
      <c r="C2356" t="s">
        <v>5207</v>
      </c>
      <c r="D2356" t="s">
        <v>4594</v>
      </c>
      <c r="E2356" s="1">
        <v>309.62</v>
      </c>
      <c r="F2356" s="1">
        <v>281.4</v>
      </c>
      <c r="G2356" t="s">
        <v>4967</v>
      </c>
      <c r="H2356" s="1">
        <v>281.4</v>
      </c>
      <c r="I2356" t="s">
        <v>5208</v>
      </c>
      <c r="J2356" t="s">
        <v>5053</v>
      </c>
      <c r="K2356">
        <f t="shared" si="76"/>
        <v>-6</v>
      </c>
      <c r="L2356" s="2">
        <f t="shared" si="77"/>
        <v>-1688.3999999999999</v>
      </c>
    </row>
    <row r="2357" spans="1:12" ht="24.75" customHeight="1">
      <c r="A2357" t="s">
        <v>516</v>
      </c>
      <c r="B2357" t="s">
        <v>517</v>
      </c>
      <c r="C2357" t="s">
        <v>5209</v>
      </c>
      <c r="D2357" t="s">
        <v>4594</v>
      </c>
      <c r="E2357" s="1">
        <v>36.6</v>
      </c>
      <c r="F2357" s="1">
        <v>30</v>
      </c>
      <c r="G2357" t="s">
        <v>4967</v>
      </c>
      <c r="H2357" s="1">
        <v>30</v>
      </c>
      <c r="I2357" t="s">
        <v>5210</v>
      </c>
      <c r="J2357" t="s">
        <v>5053</v>
      </c>
      <c r="K2357">
        <f t="shared" si="76"/>
        <v>-6</v>
      </c>
      <c r="L2357" s="2">
        <f t="shared" si="77"/>
        <v>-180</v>
      </c>
    </row>
    <row r="2358" spans="1:12" ht="24.75" customHeight="1">
      <c r="A2358" t="s">
        <v>516</v>
      </c>
      <c r="B2358" t="s">
        <v>517</v>
      </c>
      <c r="C2358" t="s">
        <v>5211</v>
      </c>
      <c r="D2358" t="s">
        <v>4594</v>
      </c>
      <c r="E2358" s="1">
        <v>538.65</v>
      </c>
      <c r="F2358" s="1">
        <v>513</v>
      </c>
      <c r="G2358" t="s">
        <v>4967</v>
      </c>
      <c r="H2358" s="1">
        <v>513</v>
      </c>
      <c r="I2358" t="s">
        <v>5212</v>
      </c>
      <c r="J2358" t="s">
        <v>5053</v>
      </c>
      <c r="K2358">
        <f t="shared" si="76"/>
        <v>-6</v>
      </c>
      <c r="L2358" s="2">
        <f t="shared" si="77"/>
        <v>-3078</v>
      </c>
    </row>
    <row r="2359" spans="1:12" ht="24.75" customHeight="1">
      <c r="A2359" t="s">
        <v>342</v>
      </c>
      <c r="B2359" t="s">
        <v>343</v>
      </c>
      <c r="C2359" t="s">
        <v>5213</v>
      </c>
      <c r="D2359" t="s">
        <v>4594</v>
      </c>
      <c r="E2359" s="1">
        <v>1404</v>
      </c>
      <c r="F2359" s="1">
        <v>1404</v>
      </c>
      <c r="G2359" t="s">
        <v>4967</v>
      </c>
      <c r="H2359" s="1">
        <v>1404</v>
      </c>
      <c r="I2359" t="s">
        <v>5214</v>
      </c>
      <c r="J2359" t="s">
        <v>5053</v>
      </c>
      <c r="K2359">
        <f t="shared" si="76"/>
        <v>-6</v>
      </c>
      <c r="L2359" s="2">
        <f t="shared" si="77"/>
        <v>-8424</v>
      </c>
    </row>
    <row r="2360" spans="1:12" ht="24.75" customHeight="1">
      <c r="A2360" t="s">
        <v>198</v>
      </c>
      <c r="B2360" t="s">
        <v>199</v>
      </c>
      <c r="C2360" t="s">
        <v>5215</v>
      </c>
      <c r="D2360" t="s">
        <v>4524</v>
      </c>
      <c r="E2360" s="1">
        <v>429.88</v>
      </c>
      <c r="F2360" s="1">
        <v>352.36</v>
      </c>
      <c r="G2360" t="s">
        <v>5053</v>
      </c>
      <c r="H2360" s="1">
        <v>352.36</v>
      </c>
      <c r="I2360" t="s">
        <v>5216</v>
      </c>
      <c r="J2360" t="s">
        <v>5053</v>
      </c>
      <c r="K2360">
        <f t="shared" si="76"/>
        <v>0</v>
      </c>
      <c r="L2360" s="2">
        <f t="shared" si="77"/>
        <v>0</v>
      </c>
    </row>
    <row r="2361" spans="1:12" ht="24.75" customHeight="1">
      <c r="A2361" t="s">
        <v>5217</v>
      </c>
      <c r="B2361" t="s">
        <v>5218</v>
      </c>
      <c r="C2361" t="s">
        <v>5219</v>
      </c>
      <c r="D2361" t="s">
        <v>4589</v>
      </c>
      <c r="E2361" s="1">
        <v>122</v>
      </c>
      <c r="F2361" s="1">
        <v>100</v>
      </c>
      <c r="G2361" t="s">
        <v>5051</v>
      </c>
      <c r="H2361" s="1">
        <v>100</v>
      </c>
      <c r="I2361" t="s">
        <v>5220</v>
      </c>
      <c r="J2361" t="s">
        <v>5053</v>
      </c>
      <c r="K2361">
        <f t="shared" si="76"/>
        <v>-3</v>
      </c>
      <c r="L2361" s="2">
        <f t="shared" si="77"/>
        <v>-300</v>
      </c>
    </row>
    <row r="2362" spans="1:12" ht="24.75" customHeight="1">
      <c r="A2362" t="s">
        <v>5221</v>
      </c>
      <c r="B2362" t="s">
        <v>5222</v>
      </c>
      <c r="C2362" t="s">
        <v>1436</v>
      </c>
      <c r="D2362" t="s">
        <v>4589</v>
      </c>
      <c r="E2362" s="1">
        <v>9089</v>
      </c>
      <c r="F2362" s="1">
        <v>7450</v>
      </c>
      <c r="G2362" t="s">
        <v>5051</v>
      </c>
      <c r="H2362" s="1">
        <v>7450</v>
      </c>
      <c r="I2362" t="s">
        <v>5223</v>
      </c>
      <c r="J2362" t="s">
        <v>5053</v>
      </c>
      <c r="K2362">
        <f t="shared" si="76"/>
        <v>-3</v>
      </c>
      <c r="L2362" s="2">
        <f t="shared" si="77"/>
        <v>-22350</v>
      </c>
    </row>
    <row r="2363" spans="1:12" ht="24.75" customHeight="1">
      <c r="A2363" t="s">
        <v>348</v>
      </c>
      <c r="B2363" t="s">
        <v>349</v>
      </c>
      <c r="C2363" t="s">
        <v>5224</v>
      </c>
      <c r="D2363" t="s">
        <v>4524</v>
      </c>
      <c r="E2363" s="1">
        <v>291.82</v>
      </c>
      <c r="F2363" s="1">
        <v>280.6</v>
      </c>
      <c r="G2363" t="s">
        <v>5053</v>
      </c>
      <c r="H2363" s="1">
        <v>280.6</v>
      </c>
      <c r="I2363" t="s">
        <v>5225</v>
      </c>
      <c r="J2363" t="s">
        <v>5053</v>
      </c>
      <c r="K2363">
        <f t="shared" si="76"/>
        <v>0</v>
      </c>
      <c r="L2363" s="2">
        <f t="shared" si="77"/>
        <v>0</v>
      </c>
    </row>
    <row r="2364" spans="1:12" ht="24.75" customHeight="1">
      <c r="A2364" t="s">
        <v>348</v>
      </c>
      <c r="B2364" t="s">
        <v>349</v>
      </c>
      <c r="C2364" t="s">
        <v>5226</v>
      </c>
      <c r="D2364" t="s">
        <v>4524</v>
      </c>
      <c r="E2364" s="1">
        <v>1612.21</v>
      </c>
      <c r="F2364" s="1">
        <v>1550.2</v>
      </c>
      <c r="G2364" t="s">
        <v>5053</v>
      </c>
      <c r="H2364" s="1">
        <v>1550.2</v>
      </c>
      <c r="I2364" t="s">
        <v>5227</v>
      </c>
      <c r="J2364" t="s">
        <v>5053</v>
      </c>
      <c r="K2364">
        <f t="shared" si="76"/>
        <v>0</v>
      </c>
      <c r="L2364" s="2">
        <f t="shared" si="77"/>
        <v>0</v>
      </c>
    </row>
    <row r="2365" spans="1:12" ht="24.75" customHeight="1">
      <c r="A2365" t="s">
        <v>1517</v>
      </c>
      <c r="B2365" t="s">
        <v>1518</v>
      </c>
      <c r="C2365" t="s">
        <v>5228</v>
      </c>
      <c r="D2365" t="s">
        <v>4804</v>
      </c>
      <c r="E2365" s="1">
        <v>192</v>
      </c>
      <c r="F2365" s="1">
        <v>192</v>
      </c>
      <c r="G2365" t="s">
        <v>5229</v>
      </c>
      <c r="H2365" s="1">
        <v>192</v>
      </c>
      <c r="I2365" t="s">
        <v>5230</v>
      </c>
      <c r="J2365" t="s">
        <v>5053</v>
      </c>
      <c r="K2365">
        <f t="shared" si="76"/>
        <v>-2</v>
      </c>
      <c r="L2365" s="2">
        <f t="shared" si="77"/>
        <v>-384</v>
      </c>
    </row>
    <row r="2366" spans="1:12" ht="24.75" customHeight="1">
      <c r="A2366" t="s">
        <v>74</v>
      </c>
      <c r="B2366" t="s">
        <v>11</v>
      </c>
      <c r="C2366" t="s">
        <v>5231</v>
      </c>
      <c r="D2366" t="s">
        <v>4594</v>
      </c>
      <c r="E2366" s="1">
        <v>1520.51</v>
      </c>
      <c r="F2366" s="1">
        <v>1246.32</v>
      </c>
      <c r="G2366" t="s">
        <v>4995</v>
      </c>
      <c r="H2366" s="1">
        <v>1246.32</v>
      </c>
      <c r="I2366" t="s">
        <v>5232</v>
      </c>
      <c r="J2366" t="s">
        <v>5233</v>
      </c>
      <c r="K2366">
        <f t="shared" si="76"/>
        <v>11</v>
      </c>
      <c r="L2366" s="2">
        <f t="shared" si="77"/>
        <v>13709.519999999999</v>
      </c>
    </row>
    <row r="2367" spans="1:12" ht="24.75" customHeight="1">
      <c r="A2367" t="s">
        <v>10</v>
      </c>
      <c r="B2367" t="s">
        <v>11</v>
      </c>
      <c r="C2367" t="s">
        <v>5234</v>
      </c>
      <c r="D2367" t="s">
        <v>4202</v>
      </c>
      <c r="E2367" s="1">
        <v>19.65</v>
      </c>
      <c r="F2367" s="1">
        <v>17.86</v>
      </c>
      <c r="G2367" t="s">
        <v>4995</v>
      </c>
      <c r="H2367" s="1">
        <v>17.86</v>
      </c>
      <c r="I2367" t="s">
        <v>5235</v>
      </c>
      <c r="J2367" t="s">
        <v>5233</v>
      </c>
      <c r="K2367">
        <f t="shared" si="76"/>
        <v>11</v>
      </c>
      <c r="L2367" s="2">
        <f t="shared" si="77"/>
        <v>196.45999999999998</v>
      </c>
    </row>
    <row r="2368" spans="1:12" ht="24.75" customHeight="1">
      <c r="A2368" t="s">
        <v>10</v>
      </c>
      <c r="B2368" t="s">
        <v>11</v>
      </c>
      <c r="C2368" t="s">
        <v>5236</v>
      </c>
      <c r="D2368" t="s">
        <v>4239</v>
      </c>
      <c r="E2368" s="1">
        <v>1016.44</v>
      </c>
      <c r="F2368" s="1">
        <v>924.04</v>
      </c>
      <c r="G2368" t="s">
        <v>4995</v>
      </c>
      <c r="H2368" s="1">
        <v>924.04</v>
      </c>
      <c r="I2368" t="s">
        <v>5235</v>
      </c>
      <c r="J2368" t="s">
        <v>5233</v>
      </c>
      <c r="K2368">
        <f t="shared" si="76"/>
        <v>11</v>
      </c>
      <c r="L2368" s="2">
        <f t="shared" si="77"/>
        <v>10164.439999999999</v>
      </c>
    </row>
    <row r="2369" spans="1:12" ht="24.75" customHeight="1">
      <c r="A2369" t="s">
        <v>10</v>
      </c>
      <c r="B2369" t="s">
        <v>11</v>
      </c>
      <c r="C2369" t="s">
        <v>5237</v>
      </c>
      <c r="D2369" t="s">
        <v>4239</v>
      </c>
      <c r="E2369" s="1">
        <v>55.57</v>
      </c>
      <c r="F2369" s="1">
        <v>50.52</v>
      </c>
      <c r="G2369" t="s">
        <v>4995</v>
      </c>
      <c r="H2369" s="1">
        <v>50.52</v>
      </c>
      <c r="I2369" t="s">
        <v>5238</v>
      </c>
      <c r="J2369" t="s">
        <v>5233</v>
      </c>
      <c r="K2369">
        <f t="shared" si="76"/>
        <v>11</v>
      </c>
      <c r="L2369" s="2">
        <f t="shared" si="77"/>
        <v>555.72</v>
      </c>
    </row>
    <row r="2370" spans="1:12" ht="24.75" customHeight="1">
      <c r="A2370" t="s">
        <v>10</v>
      </c>
      <c r="B2370" t="s">
        <v>11</v>
      </c>
      <c r="C2370" t="s">
        <v>5239</v>
      </c>
      <c r="D2370" t="s">
        <v>4239</v>
      </c>
      <c r="E2370" s="1">
        <v>50.46</v>
      </c>
      <c r="F2370" s="1">
        <v>45.87</v>
      </c>
      <c r="G2370" t="s">
        <v>4995</v>
      </c>
      <c r="H2370" s="1">
        <v>45.87</v>
      </c>
      <c r="I2370" t="s">
        <v>5240</v>
      </c>
      <c r="J2370" t="s">
        <v>5233</v>
      </c>
      <c r="K2370">
        <f t="shared" si="76"/>
        <v>11</v>
      </c>
      <c r="L2370" s="2">
        <f t="shared" si="77"/>
        <v>504.57</v>
      </c>
    </row>
    <row r="2371" spans="1:12" ht="24.75" customHeight="1">
      <c r="A2371" t="s">
        <v>10</v>
      </c>
      <c r="B2371" t="s">
        <v>11</v>
      </c>
      <c r="C2371" t="s">
        <v>5241</v>
      </c>
      <c r="D2371" t="s">
        <v>4239</v>
      </c>
      <c r="E2371" s="1">
        <v>9.49</v>
      </c>
      <c r="F2371" s="1">
        <v>8.63</v>
      </c>
      <c r="G2371" t="s">
        <v>4995</v>
      </c>
      <c r="H2371" s="1">
        <v>8.63</v>
      </c>
      <c r="I2371" t="s">
        <v>5242</v>
      </c>
      <c r="J2371" t="s">
        <v>5233</v>
      </c>
      <c r="K2371">
        <f t="shared" si="76"/>
        <v>11</v>
      </c>
      <c r="L2371" s="2">
        <f t="shared" si="77"/>
        <v>94.93</v>
      </c>
    </row>
    <row r="2372" spans="1:12" ht="24.75" customHeight="1">
      <c r="A2372" t="s">
        <v>10</v>
      </c>
      <c r="B2372" t="s">
        <v>11</v>
      </c>
      <c r="C2372" t="s">
        <v>5243</v>
      </c>
      <c r="D2372" t="s">
        <v>4864</v>
      </c>
      <c r="E2372" s="1">
        <v>454.47</v>
      </c>
      <c r="F2372" s="1">
        <v>414.95</v>
      </c>
      <c r="G2372" t="s">
        <v>5244</v>
      </c>
      <c r="H2372" s="1">
        <v>414.95</v>
      </c>
      <c r="I2372" t="s">
        <v>5245</v>
      </c>
      <c r="J2372" t="s">
        <v>5233</v>
      </c>
      <c r="K2372">
        <f t="shared" si="76"/>
        <v>9</v>
      </c>
      <c r="L2372" s="2">
        <f t="shared" si="77"/>
        <v>3734.5499999999997</v>
      </c>
    </row>
    <row r="2373" spans="1:12" ht="24.75" customHeight="1">
      <c r="A2373" t="s">
        <v>10</v>
      </c>
      <c r="B2373" t="s">
        <v>11</v>
      </c>
      <c r="C2373" t="s">
        <v>5246</v>
      </c>
      <c r="D2373" t="s">
        <v>4864</v>
      </c>
      <c r="E2373" s="1">
        <v>285.46</v>
      </c>
      <c r="F2373" s="1">
        <v>260.64</v>
      </c>
      <c r="G2373" t="s">
        <v>5244</v>
      </c>
      <c r="H2373" s="1">
        <v>260.64</v>
      </c>
      <c r="I2373" t="s">
        <v>5245</v>
      </c>
      <c r="J2373" t="s">
        <v>5233</v>
      </c>
      <c r="K2373">
        <f t="shared" si="76"/>
        <v>9</v>
      </c>
      <c r="L2373" s="2">
        <f t="shared" si="77"/>
        <v>2345.7599999999998</v>
      </c>
    </row>
    <row r="2374" spans="1:12" ht="24.75" customHeight="1">
      <c r="A2374" t="s">
        <v>10</v>
      </c>
      <c r="B2374" t="s">
        <v>11</v>
      </c>
      <c r="C2374" t="s">
        <v>5247</v>
      </c>
      <c r="D2374" t="s">
        <v>4864</v>
      </c>
      <c r="E2374" s="1">
        <v>2170.24</v>
      </c>
      <c r="F2374" s="1">
        <v>1981.52</v>
      </c>
      <c r="G2374" t="s">
        <v>5244</v>
      </c>
      <c r="H2374" s="1">
        <v>1981.52</v>
      </c>
      <c r="I2374" t="s">
        <v>5245</v>
      </c>
      <c r="J2374" t="s">
        <v>5233</v>
      </c>
      <c r="K2374">
        <f t="shared" si="76"/>
        <v>9</v>
      </c>
      <c r="L2374" s="2">
        <f t="shared" si="77"/>
        <v>17833.68</v>
      </c>
    </row>
    <row r="2375" spans="1:12" ht="24.75" customHeight="1">
      <c r="A2375" t="s">
        <v>550</v>
      </c>
      <c r="B2375" t="s">
        <v>551</v>
      </c>
      <c r="C2375" t="s">
        <v>5248</v>
      </c>
      <c r="D2375" t="s">
        <v>4702</v>
      </c>
      <c r="E2375" s="1">
        <v>5281.93</v>
      </c>
      <c r="F2375" s="1">
        <v>4329.45</v>
      </c>
      <c r="G2375" t="s">
        <v>5249</v>
      </c>
      <c r="H2375" s="1">
        <v>4329.45</v>
      </c>
      <c r="I2375" t="s">
        <v>5250</v>
      </c>
      <c r="J2375" t="s">
        <v>5251</v>
      </c>
      <c r="K2375">
        <f t="shared" si="76"/>
        <v>3</v>
      </c>
      <c r="L2375" s="2">
        <f t="shared" si="77"/>
        <v>12988.349999999999</v>
      </c>
    </row>
    <row r="2376" spans="1:12" ht="24.75" customHeight="1">
      <c r="A2376" t="s">
        <v>550</v>
      </c>
      <c r="B2376" t="s">
        <v>551</v>
      </c>
      <c r="C2376" t="s">
        <v>5252</v>
      </c>
      <c r="D2376" t="s">
        <v>4641</v>
      </c>
      <c r="E2376" s="1">
        <v>376.7</v>
      </c>
      <c r="F2376" s="1">
        <v>308.77</v>
      </c>
      <c r="G2376" t="s">
        <v>5253</v>
      </c>
      <c r="H2376" s="1">
        <v>308.77</v>
      </c>
      <c r="I2376" t="s">
        <v>5254</v>
      </c>
      <c r="J2376" t="s">
        <v>5251</v>
      </c>
      <c r="K2376">
        <f t="shared" si="76"/>
        <v>2</v>
      </c>
      <c r="L2376" s="2">
        <f t="shared" si="77"/>
        <v>617.54</v>
      </c>
    </row>
    <row r="2377" spans="1:12" ht="24.75" customHeight="1">
      <c r="A2377" t="s">
        <v>550</v>
      </c>
      <c r="B2377" t="s">
        <v>551</v>
      </c>
      <c r="C2377" t="s">
        <v>5255</v>
      </c>
      <c r="D2377" t="s">
        <v>4641</v>
      </c>
      <c r="E2377" s="1">
        <v>273.33</v>
      </c>
      <c r="F2377" s="1">
        <v>224.04</v>
      </c>
      <c r="G2377" t="s">
        <v>5253</v>
      </c>
      <c r="H2377" s="1">
        <v>224.04</v>
      </c>
      <c r="I2377" t="s">
        <v>5256</v>
      </c>
      <c r="J2377" t="s">
        <v>5251</v>
      </c>
      <c r="K2377">
        <f t="shared" si="76"/>
        <v>2</v>
      </c>
      <c r="L2377" s="2">
        <f t="shared" si="77"/>
        <v>448.08</v>
      </c>
    </row>
    <row r="2378" spans="1:12" ht="24.75" customHeight="1">
      <c r="A2378" t="s">
        <v>550</v>
      </c>
      <c r="B2378" t="s">
        <v>551</v>
      </c>
      <c r="C2378" t="s">
        <v>5257</v>
      </c>
      <c r="D2378" t="s">
        <v>4641</v>
      </c>
      <c r="E2378" s="1">
        <v>18.35</v>
      </c>
      <c r="F2378" s="1">
        <v>15.04</v>
      </c>
      <c r="G2378" t="s">
        <v>5253</v>
      </c>
      <c r="H2378" s="1">
        <v>15.04</v>
      </c>
      <c r="I2378" t="s">
        <v>5258</v>
      </c>
      <c r="J2378" t="s">
        <v>5251</v>
      </c>
      <c r="K2378">
        <f t="shared" si="76"/>
        <v>2</v>
      </c>
      <c r="L2378" s="2">
        <f t="shared" si="77"/>
        <v>30.08</v>
      </c>
    </row>
    <row r="2379" spans="1:12" ht="24.75" customHeight="1">
      <c r="A2379" t="s">
        <v>28</v>
      </c>
      <c r="B2379" t="s">
        <v>29</v>
      </c>
      <c r="C2379" t="s">
        <v>1018</v>
      </c>
      <c r="D2379" t="s">
        <v>4650</v>
      </c>
      <c r="E2379" s="1">
        <v>142.74</v>
      </c>
      <c r="F2379" s="1">
        <v>117</v>
      </c>
      <c r="G2379" t="s">
        <v>5259</v>
      </c>
      <c r="H2379" s="1">
        <v>117</v>
      </c>
      <c r="I2379" t="s">
        <v>5260</v>
      </c>
      <c r="J2379" t="s">
        <v>5251</v>
      </c>
      <c r="K2379">
        <f t="shared" si="76"/>
        <v>-5</v>
      </c>
      <c r="L2379" s="2">
        <f t="shared" si="77"/>
        <v>-585</v>
      </c>
    </row>
    <row r="2380" spans="1:12" ht="24.75" customHeight="1">
      <c r="A2380" t="s">
        <v>1157</v>
      </c>
      <c r="B2380" t="s">
        <v>1158</v>
      </c>
      <c r="C2380" t="s">
        <v>15</v>
      </c>
      <c r="D2380" t="s">
        <v>4631</v>
      </c>
      <c r="E2380" s="1">
        <v>1830</v>
      </c>
      <c r="F2380" s="1">
        <v>1830</v>
      </c>
      <c r="G2380" t="s">
        <v>5261</v>
      </c>
      <c r="H2380" s="1">
        <v>1830</v>
      </c>
      <c r="I2380" t="s">
        <v>5262</v>
      </c>
      <c r="J2380" t="s">
        <v>5251</v>
      </c>
      <c r="K2380">
        <f t="shared" si="76"/>
        <v>-1</v>
      </c>
      <c r="L2380" s="2">
        <f t="shared" si="77"/>
        <v>-1830</v>
      </c>
    </row>
    <row r="2381" spans="1:12" ht="24.75" customHeight="1">
      <c r="A2381" t="s">
        <v>555</v>
      </c>
      <c r="B2381" t="s">
        <v>556</v>
      </c>
      <c r="C2381" t="s">
        <v>5263</v>
      </c>
      <c r="D2381" t="s">
        <v>4587</v>
      </c>
      <c r="E2381" s="1">
        <v>146.22</v>
      </c>
      <c r="F2381" s="1">
        <v>119.85</v>
      </c>
      <c r="G2381" t="s">
        <v>5264</v>
      </c>
      <c r="H2381" s="1">
        <v>119.85</v>
      </c>
      <c r="I2381" t="s">
        <v>5265</v>
      </c>
      <c r="J2381" t="s">
        <v>5251</v>
      </c>
      <c r="K2381">
        <f t="shared" si="76"/>
        <v>1</v>
      </c>
      <c r="L2381" s="13">
        <f t="shared" si="77"/>
        <v>119.85</v>
      </c>
    </row>
    <row r="2382" spans="1:12" ht="24.75" customHeight="1">
      <c r="A2382" t="s">
        <v>555</v>
      </c>
      <c r="B2382" t="s">
        <v>556</v>
      </c>
      <c r="C2382" t="s">
        <v>5266</v>
      </c>
      <c r="D2382" t="s">
        <v>4631</v>
      </c>
      <c r="E2382" s="1">
        <v>88.33</v>
      </c>
      <c r="F2382" s="1">
        <v>72.4</v>
      </c>
      <c r="G2382" t="s">
        <v>5261</v>
      </c>
      <c r="H2382" s="1">
        <v>72.4</v>
      </c>
      <c r="I2382" t="s">
        <v>5267</v>
      </c>
      <c r="J2382" t="s">
        <v>5251</v>
      </c>
      <c r="K2382">
        <f t="shared" si="76"/>
        <v>-1</v>
      </c>
      <c r="L2382" s="2">
        <f t="shared" si="77"/>
        <v>-72.4</v>
      </c>
    </row>
    <row r="2383" spans="1:12" ht="24.75" customHeight="1">
      <c r="A2383" t="s">
        <v>555</v>
      </c>
      <c r="B2383" t="s">
        <v>556</v>
      </c>
      <c r="C2383" t="s">
        <v>5268</v>
      </c>
      <c r="D2383" t="s">
        <v>4641</v>
      </c>
      <c r="E2383" s="1">
        <v>41.06</v>
      </c>
      <c r="F2383" s="1">
        <v>39.47</v>
      </c>
      <c r="G2383" t="s">
        <v>5269</v>
      </c>
      <c r="H2383" s="1">
        <v>39.47</v>
      </c>
      <c r="I2383" t="s">
        <v>5270</v>
      </c>
      <c r="J2383" t="s">
        <v>5251</v>
      </c>
      <c r="K2383">
        <f t="shared" si="76"/>
        <v>-3</v>
      </c>
      <c r="L2383" s="2">
        <f t="shared" si="77"/>
        <v>-118.41</v>
      </c>
    </row>
    <row r="2384" spans="1:12" ht="24.75" customHeight="1">
      <c r="A2384" t="s">
        <v>555</v>
      </c>
      <c r="B2384" t="s">
        <v>556</v>
      </c>
      <c r="C2384" t="s">
        <v>5271</v>
      </c>
      <c r="D2384" t="s">
        <v>4641</v>
      </c>
      <c r="E2384" s="1">
        <v>107.4</v>
      </c>
      <c r="F2384" s="1">
        <v>97.64</v>
      </c>
      <c r="G2384" t="s">
        <v>5269</v>
      </c>
      <c r="H2384" s="1">
        <v>97.64</v>
      </c>
      <c r="I2384" t="s">
        <v>5272</v>
      </c>
      <c r="J2384" t="s">
        <v>5251</v>
      </c>
      <c r="K2384">
        <f t="shared" si="76"/>
        <v>-3</v>
      </c>
      <c r="L2384" s="2">
        <f t="shared" si="77"/>
        <v>-292.92</v>
      </c>
    </row>
    <row r="2385" spans="1:12" ht="24.75" customHeight="1">
      <c r="A2385" t="s">
        <v>555</v>
      </c>
      <c r="B2385" t="s">
        <v>556</v>
      </c>
      <c r="C2385" t="s">
        <v>5273</v>
      </c>
      <c r="D2385" t="s">
        <v>4852</v>
      </c>
      <c r="E2385" s="1">
        <v>44.59</v>
      </c>
      <c r="F2385" s="1">
        <v>40.54</v>
      </c>
      <c r="G2385" t="s">
        <v>5274</v>
      </c>
      <c r="H2385" s="1">
        <v>40.54</v>
      </c>
      <c r="I2385" t="s">
        <v>5275</v>
      </c>
      <c r="J2385" t="s">
        <v>5251</v>
      </c>
      <c r="K2385">
        <f t="shared" si="76"/>
        <v>-9</v>
      </c>
      <c r="L2385" s="2">
        <f t="shared" si="77"/>
        <v>-364.86</v>
      </c>
    </row>
    <row r="2386" spans="1:12" ht="24.75" customHeight="1">
      <c r="A2386" t="s">
        <v>241</v>
      </c>
      <c r="B2386" t="s">
        <v>242</v>
      </c>
      <c r="C2386" t="s">
        <v>5276</v>
      </c>
      <c r="D2386" t="s">
        <v>4594</v>
      </c>
      <c r="E2386" s="1">
        <v>250.4</v>
      </c>
      <c r="F2386" s="1">
        <v>250.4</v>
      </c>
      <c r="G2386" t="s">
        <v>4967</v>
      </c>
      <c r="H2386" s="1">
        <v>250.4</v>
      </c>
      <c r="I2386" t="s">
        <v>5277</v>
      </c>
      <c r="J2386" t="s">
        <v>5251</v>
      </c>
      <c r="K2386">
        <f t="shared" si="76"/>
        <v>5</v>
      </c>
      <c r="L2386" s="2">
        <f t="shared" si="77"/>
        <v>1252</v>
      </c>
    </row>
    <row r="2387" spans="1:12" ht="24.75" customHeight="1">
      <c r="A2387" t="s">
        <v>626</v>
      </c>
      <c r="B2387" t="s">
        <v>627</v>
      </c>
      <c r="C2387" t="s">
        <v>5278</v>
      </c>
      <c r="D2387" t="s">
        <v>5279</v>
      </c>
      <c r="E2387" s="1">
        <v>712.86</v>
      </c>
      <c r="F2387" s="1">
        <v>573.48</v>
      </c>
      <c r="G2387" t="s">
        <v>5249</v>
      </c>
      <c r="H2387" s="1">
        <v>573.48</v>
      </c>
      <c r="I2387" t="s">
        <v>5280</v>
      </c>
      <c r="J2387" t="s">
        <v>5251</v>
      </c>
      <c r="K2387">
        <f t="shared" si="76"/>
        <v>3</v>
      </c>
      <c r="L2387" s="2">
        <f t="shared" si="77"/>
        <v>1720.44</v>
      </c>
    </row>
    <row r="2388" spans="1:12" ht="24.75" customHeight="1">
      <c r="A2388" t="s">
        <v>626</v>
      </c>
      <c r="B2388" t="s">
        <v>627</v>
      </c>
      <c r="C2388" t="s">
        <v>5281</v>
      </c>
      <c r="D2388" t="s">
        <v>5279</v>
      </c>
      <c r="E2388" s="1">
        <v>383.45</v>
      </c>
      <c r="F2388" s="1">
        <v>308.66</v>
      </c>
      <c r="G2388" t="s">
        <v>5249</v>
      </c>
      <c r="H2388" s="1">
        <v>308.66</v>
      </c>
      <c r="I2388" t="s">
        <v>5282</v>
      </c>
      <c r="J2388" t="s">
        <v>5251</v>
      </c>
      <c r="K2388">
        <f t="shared" si="76"/>
        <v>3</v>
      </c>
      <c r="L2388" s="2">
        <f t="shared" si="77"/>
        <v>925.98</v>
      </c>
    </row>
    <row r="2389" spans="1:12" ht="24.75" customHeight="1">
      <c r="A2389" t="s">
        <v>2987</v>
      </c>
      <c r="B2389" t="s">
        <v>2988</v>
      </c>
      <c r="C2389" t="s">
        <v>371</v>
      </c>
      <c r="D2389" t="s">
        <v>4631</v>
      </c>
      <c r="E2389" s="1">
        <v>595</v>
      </c>
      <c r="F2389" s="1">
        <v>595</v>
      </c>
      <c r="G2389" t="s">
        <v>5261</v>
      </c>
      <c r="H2389" s="1">
        <v>595</v>
      </c>
      <c r="I2389" t="s">
        <v>5283</v>
      </c>
      <c r="J2389" t="s">
        <v>5251</v>
      </c>
      <c r="K2389">
        <f t="shared" si="76"/>
        <v>-1</v>
      </c>
      <c r="L2389" s="2">
        <f t="shared" si="77"/>
        <v>-595</v>
      </c>
    </row>
    <row r="2390" spans="1:12" ht="24.75" customHeight="1">
      <c r="A2390" t="s">
        <v>44</v>
      </c>
      <c r="B2390" t="s">
        <v>45</v>
      </c>
      <c r="C2390" t="s">
        <v>5284</v>
      </c>
      <c r="D2390" t="s">
        <v>4702</v>
      </c>
      <c r="E2390" s="1">
        <v>2201.13</v>
      </c>
      <c r="F2390" s="1">
        <v>2065.19</v>
      </c>
      <c r="G2390" t="s">
        <v>5285</v>
      </c>
      <c r="H2390" s="1">
        <v>2065.19</v>
      </c>
      <c r="I2390" t="s">
        <v>5286</v>
      </c>
      <c r="J2390" t="s">
        <v>5251</v>
      </c>
      <c r="K2390">
        <f t="shared" si="76"/>
        <v>-2</v>
      </c>
      <c r="L2390" s="2">
        <f t="shared" si="77"/>
        <v>-4130.38</v>
      </c>
    </row>
    <row r="2391" spans="1:12" ht="24.75" customHeight="1">
      <c r="A2391" t="s">
        <v>44</v>
      </c>
      <c r="B2391" t="s">
        <v>45</v>
      </c>
      <c r="C2391" t="s">
        <v>5287</v>
      </c>
      <c r="D2391" t="s">
        <v>4650</v>
      </c>
      <c r="E2391" s="1">
        <v>3098.69</v>
      </c>
      <c r="F2391" s="1">
        <v>2956.74</v>
      </c>
      <c r="G2391" t="s">
        <v>5259</v>
      </c>
      <c r="H2391" s="1">
        <v>2956.74</v>
      </c>
      <c r="I2391" t="s">
        <v>5288</v>
      </c>
      <c r="J2391" t="s">
        <v>5251</v>
      </c>
      <c r="K2391">
        <f t="shared" si="76"/>
        <v>-5</v>
      </c>
      <c r="L2391" s="2">
        <f t="shared" si="77"/>
        <v>-14783.699999999999</v>
      </c>
    </row>
    <row r="2392" spans="1:12" ht="24.75" customHeight="1">
      <c r="A2392" t="s">
        <v>44</v>
      </c>
      <c r="B2392" t="s">
        <v>45</v>
      </c>
      <c r="C2392" t="s">
        <v>5289</v>
      </c>
      <c r="D2392" t="s">
        <v>4650</v>
      </c>
      <c r="E2392" s="1">
        <v>662.75</v>
      </c>
      <c r="F2392" s="1">
        <v>543.24</v>
      </c>
      <c r="G2392" t="s">
        <v>5259</v>
      </c>
      <c r="H2392" s="1">
        <v>543.24</v>
      </c>
      <c r="I2392" t="s">
        <v>5290</v>
      </c>
      <c r="J2392" t="s">
        <v>5251</v>
      </c>
      <c r="K2392">
        <f t="shared" si="76"/>
        <v>-5</v>
      </c>
      <c r="L2392" s="2">
        <f t="shared" si="77"/>
        <v>-2716.2</v>
      </c>
    </row>
    <row r="2393" spans="1:12" ht="24.75" customHeight="1">
      <c r="A2393" t="s">
        <v>1368</v>
      </c>
      <c r="B2393" t="s">
        <v>1369</v>
      </c>
      <c r="C2393" t="s">
        <v>5291</v>
      </c>
      <c r="D2393" t="s">
        <v>4631</v>
      </c>
      <c r="E2393" s="1">
        <v>349</v>
      </c>
      <c r="F2393" s="1">
        <v>279.2</v>
      </c>
      <c r="G2393" t="s">
        <v>5261</v>
      </c>
      <c r="H2393" s="1">
        <v>279.2</v>
      </c>
      <c r="I2393" t="s">
        <v>5292</v>
      </c>
      <c r="J2393" t="s">
        <v>5251</v>
      </c>
      <c r="K2393">
        <f t="shared" si="76"/>
        <v>-1</v>
      </c>
      <c r="L2393" s="2">
        <f t="shared" si="77"/>
        <v>-279.2</v>
      </c>
    </row>
    <row r="2394" spans="1:12" ht="24.75" customHeight="1">
      <c r="A2394" t="s">
        <v>266</v>
      </c>
      <c r="B2394" t="s">
        <v>267</v>
      </c>
      <c r="C2394" t="s">
        <v>5293</v>
      </c>
      <c r="D2394" t="s">
        <v>4843</v>
      </c>
      <c r="E2394" s="1">
        <v>133.36</v>
      </c>
      <c r="F2394" s="1">
        <v>109.31</v>
      </c>
      <c r="G2394" t="s">
        <v>5294</v>
      </c>
      <c r="H2394" s="1">
        <v>109.31</v>
      </c>
      <c r="I2394" t="s">
        <v>5295</v>
      </c>
      <c r="J2394" t="s">
        <v>5251</v>
      </c>
      <c r="K2394">
        <f t="shared" si="76"/>
        <v>-10</v>
      </c>
      <c r="L2394" s="2">
        <f t="shared" si="77"/>
        <v>-1093.1</v>
      </c>
    </row>
    <row r="2395" spans="1:12" ht="24.75" customHeight="1">
      <c r="A2395" t="s">
        <v>493</v>
      </c>
      <c r="B2395" t="s">
        <v>494</v>
      </c>
      <c r="C2395" t="s">
        <v>5296</v>
      </c>
      <c r="D2395" t="s">
        <v>4277</v>
      </c>
      <c r="E2395" s="1">
        <v>3250</v>
      </c>
      <c r="F2395" s="1">
        <v>3250</v>
      </c>
      <c r="G2395" t="s">
        <v>5297</v>
      </c>
      <c r="H2395" s="1">
        <v>3250</v>
      </c>
      <c r="I2395" t="s">
        <v>5298</v>
      </c>
      <c r="J2395" t="s">
        <v>5251</v>
      </c>
      <c r="K2395">
        <f t="shared" si="76"/>
        <v>-7</v>
      </c>
      <c r="L2395" s="2">
        <f t="shared" si="77"/>
        <v>-22750</v>
      </c>
    </row>
    <row r="2396" spans="1:12" ht="24.75" customHeight="1">
      <c r="A2396" t="s">
        <v>815</v>
      </c>
      <c r="B2396" t="s">
        <v>816</v>
      </c>
      <c r="C2396" t="s">
        <v>5299</v>
      </c>
      <c r="D2396" t="s">
        <v>4852</v>
      </c>
      <c r="E2396" s="1">
        <v>69.95</v>
      </c>
      <c r="F2396" s="1">
        <v>57.34</v>
      </c>
      <c r="G2396" t="s">
        <v>5274</v>
      </c>
      <c r="H2396" s="1">
        <v>57.34</v>
      </c>
      <c r="I2396" t="s">
        <v>5300</v>
      </c>
      <c r="J2396" t="s">
        <v>5251</v>
      </c>
      <c r="K2396">
        <f t="shared" si="76"/>
        <v>-9</v>
      </c>
      <c r="L2396" s="2">
        <f t="shared" si="77"/>
        <v>-516.0600000000001</v>
      </c>
    </row>
    <row r="2397" spans="1:12" ht="24.75" customHeight="1">
      <c r="A2397" t="s">
        <v>89</v>
      </c>
      <c r="B2397" t="s">
        <v>90</v>
      </c>
      <c r="C2397" t="s">
        <v>5301</v>
      </c>
      <c r="D2397" t="s">
        <v>4845</v>
      </c>
      <c r="E2397" s="1">
        <v>86.99</v>
      </c>
      <c r="F2397" s="1">
        <v>71.3</v>
      </c>
      <c r="G2397" t="s">
        <v>5302</v>
      </c>
      <c r="H2397" s="1">
        <v>71.3</v>
      </c>
      <c r="I2397" t="s">
        <v>5303</v>
      </c>
      <c r="J2397" t="s">
        <v>5251</v>
      </c>
      <c r="K2397">
        <f t="shared" si="76"/>
        <v>-8</v>
      </c>
      <c r="L2397" s="2">
        <f t="shared" si="77"/>
        <v>-570.4</v>
      </c>
    </row>
    <row r="2398" spans="1:12" ht="24.75" customHeight="1">
      <c r="A2398" t="s">
        <v>89</v>
      </c>
      <c r="B2398" t="s">
        <v>90</v>
      </c>
      <c r="C2398" t="s">
        <v>5304</v>
      </c>
      <c r="D2398" t="s">
        <v>4845</v>
      </c>
      <c r="E2398" s="1">
        <v>340.36</v>
      </c>
      <c r="F2398" s="1">
        <v>278.98</v>
      </c>
      <c r="G2398" t="s">
        <v>5302</v>
      </c>
      <c r="H2398" s="1">
        <v>278.98</v>
      </c>
      <c r="I2398" t="s">
        <v>5305</v>
      </c>
      <c r="J2398" t="s">
        <v>5251</v>
      </c>
      <c r="K2398">
        <f t="shared" si="76"/>
        <v>-8</v>
      </c>
      <c r="L2398" s="2">
        <f t="shared" si="77"/>
        <v>-2231.84</v>
      </c>
    </row>
    <row r="2399" spans="1:12" ht="24.75" customHeight="1">
      <c r="A2399" t="s">
        <v>1855</v>
      </c>
      <c r="B2399" t="s">
        <v>1856</v>
      </c>
      <c r="C2399" t="s">
        <v>5306</v>
      </c>
      <c r="D2399" t="s">
        <v>4650</v>
      </c>
      <c r="E2399" s="1">
        <v>1585.02</v>
      </c>
      <c r="F2399" s="1">
        <v>1299.2</v>
      </c>
      <c r="G2399" t="s">
        <v>5259</v>
      </c>
      <c r="H2399" s="1">
        <v>1299.2</v>
      </c>
      <c r="I2399" t="s">
        <v>5307</v>
      </c>
      <c r="J2399" t="s">
        <v>5251</v>
      </c>
      <c r="K2399">
        <f aca="true" t="shared" si="78" ref="K2399:K2443">J2399-G2399</f>
        <v>-5</v>
      </c>
      <c r="L2399" s="2">
        <f aca="true" t="shared" si="79" ref="L2399:L2443">K2399*H2399</f>
        <v>-6496</v>
      </c>
    </row>
    <row r="2400" spans="1:12" ht="24.75" customHeight="1">
      <c r="A2400" t="s">
        <v>286</v>
      </c>
      <c r="B2400" t="s">
        <v>287</v>
      </c>
      <c r="C2400" t="s">
        <v>5308</v>
      </c>
      <c r="D2400" t="s">
        <v>5309</v>
      </c>
      <c r="E2400" s="1">
        <v>657.07</v>
      </c>
      <c r="F2400" s="1">
        <v>631.8</v>
      </c>
      <c r="G2400" t="s">
        <v>5253</v>
      </c>
      <c r="H2400" s="1">
        <v>631.8</v>
      </c>
      <c r="I2400" t="s">
        <v>5310</v>
      </c>
      <c r="J2400" t="s">
        <v>5251</v>
      </c>
      <c r="K2400">
        <f t="shared" si="78"/>
        <v>2</v>
      </c>
      <c r="L2400" s="2">
        <f t="shared" si="79"/>
        <v>1263.6</v>
      </c>
    </row>
    <row r="2401" spans="1:12" ht="24.75" customHeight="1">
      <c r="A2401" t="s">
        <v>286</v>
      </c>
      <c r="B2401" t="s">
        <v>287</v>
      </c>
      <c r="C2401" t="s">
        <v>5311</v>
      </c>
      <c r="D2401" t="s">
        <v>4631</v>
      </c>
      <c r="E2401" s="1">
        <v>900.8</v>
      </c>
      <c r="F2401" s="1">
        <v>738.36</v>
      </c>
      <c r="G2401" t="s">
        <v>5261</v>
      </c>
      <c r="H2401" s="1">
        <v>738.36</v>
      </c>
      <c r="I2401" t="s">
        <v>5312</v>
      </c>
      <c r="J2401" t="s">
        <v>5251</v>
      </c>
      <c r="K2401">
        <f t="shared" si="78"/>
        <v>-1</v>
      </c>
      <c r="L2401" s="2">
        <f t="shared" si="79"/>
        <v>-738.36</v>
      </c>
    </row>
    <row r="2402" spans="1:12" ht="24.75" customHeight="1">
      <c r="A2402" t="s">
        <v>286</v>
      </c>
      <c r="B2402" t="s">
        <v>287</v>
      </c>
      <c r="C2402" t="s">
        <v>5313</v>
      </c>
      <c r="D2402" t="s">
        <v>4852</v>
      </c>
      <c r="E2402" s="1">
        <v>1939.47</v>
      </c>
      <c r="F2402" s="1">
        <v>1864.4</v>
      </c>
      <c r="G2402" t="s">
        <v>5274</v>
      </c>
      <c r="H2402" s="1">
        <v>1864.4</v>
      </c>
      <c r="I2402" t="s">
        <v>5314</v>
      </c>
      <c r="J2402" t="s">
        <v>5251</v>
      </c>
      <c r="K2402">
        <f t="shared" si="78"/>
        <v>-9</v>
      </c>
      <c r="L2402" s="2">
        <f t="shared" si="79"/>
        <v>-16779.600000000002</v>
      </c>
    </row>
    <row r="2403" spans="1:12" ht="24.75" customHeight="1">
      <c r="A2403" t="s">
        <v>117</v>
      </c>
      <c r="B2403" t="s">
        <v>118</v>
      </c>
      <c r="C2403" t="s">
        <v>5315</v>
      </c>
      <c r="D2403" t="s">
        <v>3882</v>
      </c>
      <c r="E2403" s="1">
        <v>1903.63</v>
      </c>
      <c r="F2403" s="1">
        <v>1893.27</v>
      </c>
      <c r="G2403" t="s">
        <v>4907</v>
      </c>
      <c r="H2403" s="1">
        <v>1893.27</v>
      </c>
      <c r="I2403" t="s">
        <v>5316</v>
      </c>
      <c r="J2403" t="s">
        <v>5251</v>
      </c>
      <c r="K2403">
        <f t="shared" si="78"/>
        <v>29</v>
      </c>
      <c r="L2403" s="2">
        <f t="shared" si="79"/>
        <v>54904.83</v>
      </c>
    </row>
    <row r="2404" spans="1:12" ht="24.75" customHeight="1">
      <c r="A2404" t="s">
        <v>117</v>
      </c>
      <c r="B2404" t="s">
        <v>118</v>
      </c>
      <c r="C2404" t="s">
        <v>5317</v>
      </c>
      <c r="D2404" t="s">
        <v>3882</v>
      </c>
      <c r="E2404" s="1">
        <v>5804.01</v>
      </c>
      <c r="F2404" s="1">
        <v>5767.97</v>
      </c>
      <c r="G2404" t="s">
        <v>4907</v>
      </c>
      <c r="H2404" s="1">
        <v>5767.97</v>
      </c>
      <c r="I2404" t="s">
        <v>5318</v>
      </c>
      <c r="J2404" t="s">
        <v>5251</v>
      </c>
      <c r="K2404">
        <f t="shared" si="78"/>
        <v>29</v>
      </c>
      <c r="L2404" s="2">
        <f t="shared" si="79"/>
        <v>167271.13</v>
      </c>
    </row>
    <row r="2405" spans="1:12" ht="24.75" customHeight="1">
      <c r="A2405" t="s">
        <v>117</v>
      </c>
      <c r="B2405" t="s">
        <v>118</v>
      </c>
      <c r="C2405" t="s">
        <v>5319</v>
      </c>
      <c r="D2405" t="s">
        <v>3882</v>
      </c>
      <c r="E2405" s="1">
        <v>11680.61</v>
      </c>
      <c r="F2405" s="1">
        <v>11615.28</v>
      </c>
      <c r="G2405" t="s">
        <v>4907</v>
      </c>
      <c r="H2405" s="1">
        <v>11615.28</v>
      </c>
      <c r="I2405" t="s">
        <v>5320</v>
      </c>
      <c r="J2405" t="s">
        <v>5251</v>
      </c>
      <c r="K2405">
        <f t="shared" si="78"/>
        <v>29</v>
      </c>
      <c r="L2405" s="2">
        <f t="shared" si="79"/>
        <v>336843.12</v>
      </c>
    </row>
    <row r="2406" spans="1:12" ht="24.75" customHeight="1">
      <c r="A2406" t="s">
        <v>117</v>
      </c>
      <c r="B2406" t="s">
        <v>118</v>
      </c>
      <c r="C2406" t="s">
        <v>5321</v>
      </c>
      <c r="D2406" t="s">
        <v>3882</v>
      </c>
      <c r="E2406" s="1">
        <v>3192.47</v>
      </c>
      <c r="F2406" s="1">
        <v>3175.18</v>
      </c>
      <c r="G2406" t="s">
        <v>4907</v>
      </c>
      <c r="H2406" s="1">
        <v>3175.18</v>
      </c>
      <c r="I2406" t="s">
        <v>5322</v>
      </c>
      <c r="J2406" t="s">
        <v>5251</v>
      </c>
      <c r="K2406">
        <f t="shared" si="78"/>
        <v>29</v>
      </c>
      <c r="L2406" s="2">
        <f t="shared" si="79"/>
        <v>92080.22</v>
      </c>
    </row>
    <row r="2407" spans="1:12" ht="24.75" customHeight="1">
      <c r="A2407" t="s">
        <v>117</v>
      </c>
      <c r="B2407" t="s">
        <v>118</v>
      </c>
      <c r="C2407" t="s">
        <v>5323</v>
      </c>
      <c r="D2407" t="s">
        <v>3882</v>
      </c>
      <c r="E2407" s="1">
        <v>4124.02</v>
      </c>
      <c r="F2407" s="1">
        <v>4103.43</v>
      </c>
      <c r="G2407" t="s">
        <v>4907</v>
      </c>
      <c r="H2407" s="1">
        <v>4103.43</v>
      </c>
      <c r="I2407" t="s">
        <v>5324</v>
      </c>
      <c r="J2407" t="s">
        <v>5251</v>
      </c>
      <c r="K2407">
        <f t="shared" si="78"/>
        <v>29</v>
      </c>
      <c r="L2407" s="2">
        <f t="shared" si="79"/>
        <v>118999.47</v>
      </c>
    </row>
    <row r="2408" spans="1:12" ht="24.75" customHeight="1">
      <c r="A2408" t="s">
        <v>117</v>
      </c>
      <c r="B2408" t="s">
        <v>118</v>
      </c>
      <c r="C2408" t="s">
        <v>5325</v>
      </c>
      <c r="D2408" t="s">
        <v>3882</v>
      </c>
      <c r="E2408" s="1">
        <v>15185.04</v>
      </c>
      <c r="F2408" s="1">
        <v>15100.2</v>
      </c>
      <c r="G2408" t="s">
        <v>4907</v>
      </c>
      <c r="H2408" s="1">
        <v>15100.2</v>
      </c>
      <c r="I2408" t="s">
        <v>5326</v>
      </c>
      <c r="J2408" t="s">
        <v>5251</v>
      </c>
      <c r="K2408">
        <f t="shared" si="78"/>
        <v>29</v>
      </c>
      <c r="L2408" s="2">
        <f t="shared" si="79"/>
        <v>437905.80000000005</v>
      </c>
    </row>
    <row r="2409" spans="1:12" ht="24.75" customHeight="1">
      <c r="A2409" t="s">
        <v>117</v>
      </c>
      <c r="B2409" t="s">
        <v>118</v>
      </c>
      <c r="C2409" t="s">
        <v>5327</v>
      </c>
      <c r="D2409" t="s">
        <v>3882</v>
      </c>
      <c r="E2409" s="1">
        <v>15153.88</v>
      </c>
      <c r="F2409" s="1">
        <v>15069.46</v>
      </c>
      <c r="G2409" t="s">
        <v>4907</v>
      </c>
      <c r="H2409" s="1">
        <v>15069.46</v>
      </c>
      <c r="I2409" t="s">
        <v>5328</v>
      </c>
      <c r="J2409" t="s">
        <v>5251</v>
      </c>
      <c r="K2409">
        <f t="shared" si="78"/>
        <v>29</v>
      </c>
      <c r="L2409" s="2">
        <f t="shared" si="79"/>
        <v>437014.33999999997</v>
      </c>
    </row>
    <row r="2410" spans="1:12" ht="24.75" customHeight="1">
      <c r="A2410" t="s">
        <v>117</v>
      </c>
      <c r="B2410" t="s">
        <v>118</v>
      </c>
      <c r="C2410" t="s">
        <v>5329</v>
      </c>
      <c r="D2410" t="s">
        <v>3882</v>
      </c>
      <c r="E2410" s="1">
        <v>2861.49</v>
      </c>
      <c r="F2410" s="1">
        <v>2846.71</v>
      </c>
      <c r="G2410" t="s">
        <v>4907</v>
      </c>
      <c r="H2410" s="1">
        <v>2846.71</v>
      </c>
      <c r="I2410" t="s">
        <v>5330</v>
      </c>
      <c r="J2410" t="s">
        <v>5251</v>
      </c>
      <c r="K2410">
        <f t="shared" si="78"/>
        <v>29</v>
      </c>
      <c r="L2410" s="2">
        <f t="shared" si="79"/>
        <v>82554.59</v>
      </c>
    </row>
    <row r="2411" spans="1:12" ht="24.75" customHeight="1">
      <c r="A2411" t="s">
        <v>117</v>
      </c>
      <c r="B2411" t="s">
        <v>118</v>
      </c>
      <c r="C2411" t="s">
        <v>5331</v>
      </c>
      <c r="D2411" t="s">
        <v>3882</v>
      </c>
      <c r="E2411" s="1">
        <v>7177.24</v>
      </c>
      <c r="F2411" s="1">
        <v>7133.67</v>
      </c>
      <c r="G2411" t="s">
        <v>4907</v>
      </c>
      <c r="H2411" s="1">
        <v>7133.67</v>
      </c>
      <c r="I2411" t="s">
        <v>5332</v>
      </c>
      <c r="J2411" t="s">
        <v>5251</v>
      </c>
      <c r="K2411">
        <f t="shared" si="78"/>
        <v>29</v>
      </c>
      <c r="L2411" s="2">
        <f t="shared" si="79"/>
        <v>206876.43</v>
      </c>
    </row>
    <row r="2412" spans="1:12" ht="24.75" customHeight="1">
      <c r="A2412" t="s">
        <v>117</v>
      </c>
      <c r="B2412" t="s">
        <v>118</v>
      </c>
      <c r="C2412" t="s">
        <v>5333</v>
      </c>
      <c r="D2412" t="s">
        <v>3882</v>
      </c>
      <c r="E2412" s="1">
        <v>5544.83</v>
      </c>
      <c r="F2412" s="1">
        <v>5509.48</v>
      </c>
      <c r="G2412" t="s">
        <v>4907</v>
      </c>
      <c r="H2412" s="1">
        <v>5509.48</v>
      </c>
      <c r="I2412" t="s">
        <v>5334</v>
      </c>
      <c r="J2412" t="s">
        <v>5251</v>
      </c>
      <c r="K2412">
        <f t="shared" si="78"/>
        <v>29</v>
      </c>
      <c r="L2412" s="2">
        <f t="shared" si="79"/>
        <v>159774.91999999998</v>
      </c>
    </row>
    <row r="2413" spans="1:12" ht="24.75" customHeight="1">
      <c r="A2413" t="s">
        <v>117</v>
      </c>
      <c r="B2413" t="s">
        <v>118</v>
      </c>
      <c r="C2413" t="s">
        <v>5335</v>
      </c>
      <c r="D2413" t="s">
        <v>3882</v>
      </c>
      <c r="E2413" s="1">
        <v>13330.38</v>
      </c>
      <c r="F2413" s="1">
        <v>13255.14</v>
      </c>
      <c r="G2413" t="s">
        <v>4907</v>
      </c>
      <c r="H2413" s="1">
        <v>13255.14</v>
      </c>
      <c r="I2413" t="s">
        <v>5336</v>
      </c>
      <c r="J2413" t="s">
        <v>5251</v>
      </c>
      <c r="K2413">
        <f t="shared" si="78"/>
        <v>29</v>
      </c>
      <c r="L2413" s="2">
        <f t="shared" si="79"/>
        <v>384399.06</v>
      </c>
    </row>
    <row r="2414" spans="1:12" ht="24.75" customHeight="1">
      <c r="A2414" t="s">
        <v>117</v>
      </c>
      <c r="B2414" t="s">
        <v>118</v>
      </c>
      <c r="C2414" t="s">
        <v>5337</v>
      </c>
      <c r="D2414" t="s">
        <v>3882</v>
      </c>
      <c r="E2414" s="1">
        <v>8597.84</v>
      </c>
      <c r="F2414" s="1">
        <v>8548.41</v>
      </c>
      <c r="G2414" t="s">
        <v>4907</v>
      </c>
      <c r="H2414" s="1">
        <v>8548.41</v>
      </c>
      <c r="I2414" t="s">
        <v>5338</v>
      </c>
      <c r="J2414" t="s">
        <v>5251</v>
      </c>
      <c r="K2414">
        <f t="shared" si="78"/>
        <v>29</v>
      </c>
      <c r="L2414" s="2">
        <f t="shared" si="79"/>
        <v>247903.88999999998</v>
      </c>
    </row>
    <row r="2415" spans="1:12" ht="24.75" customHeight="1">
      <c r="A2415" t="s">
        <v>117</v>
      </c>
      <c r="B2415" t="s">
        <v>118</v>
      </c>
      <c r="C2415" t="s">
        <v>5339</v>
      </c>
      <c r="D2415" t="s">
        <v>3882</v>
      </c>
      <c r="E2415" s="1">
        <v>4729.91</v>
      </c>
      <c r="F2415" s="1">
        <v>4702.54</v>
      </c>
      <c r="G2415" t="s">
        <v>4907</v>
      </c>
      <c r="H2415" s="1">
        <v>4702.54</v>
      </c>
      <c r="I2415" t="s">
        <v>5340</v>
      </c>
      <c r="J2415" t="s">
        <v>5251</v>
      </c>
      <c r="K2415">
        <f t="shared" si="78"/>
        <v>29</v>
      </c>
      <c r="L2415" s="2">
        <f t="shared" si="79"/>
        <v>136373.66</v>
      </c>
    </row>
    <row r="2416" spans="1:12" ht="24.75" customHeight="1">
      <c r="A2416" t="s">
        <v>117</v>
      </c>
      <c r="B2416" t="s">
        <v>118</v>
      </c>
      <c r="C2416" t="s">
        <v>5341</v>
      </c>
      <c r="D2416" t="s">
        <v>3882</v>
      </c>
      <c r="E2416" s="1">
        <v>2913.15</v>
      </c>
      <c r="F2416" s="1">
        <v>2894.87</v>
      </c>
      <c r="G2416" t="s">
        <v>4907</v>
      </c>
      <c r="H2416" s="1">
        <v>2894.87</v>
      </c>
      <c r="I2416" t="s">
        <v>5342</v>
      </c>
      <c r="J2416" t="s">
        <v>5251</v>
      </c>
      <c r="K2416">
        <f t="shared" si="78"/>
        <v>29</v>
      </c>
      <c r="L2416" s="2">
        <f t="shared" si="79"/>
        <v>83951.23</v>
      </c>
    </row>
    <row r="2417" spans="1:12" ht="24.75" customHeight="1">
      <c r="A2417" t="s">
        <v>117</v>
      </c>
      <c r="B2417" t="s">
        <v>118</v>
      </c>
      <c r="C2417" t="s">
        <v>5343</v>
      </c>
      <c r="D2417" t="s">
        <v>3882</v>
      </c>
      <c r="E2417" s="1">
        <v>4695.59</v>
      </c>
      <c r="F2417" s="1">
        <v>4664.48</v>
      </c>
      <c r="G2417" t="s">
        <v>4907</v>
      </c>
      <c r="H2417" s="1">
        <v>4664.48</v>
      </c>
      <c r="I2417" t="s">
        <v>5344</v>
      </c>
      <c r="J2417" t="s">
        <v>5251</v>
      </c>
      <c r="K2417">
        <f t="shared" si="78"/>
        <v>29</v>
      </c>
      <c r="L2417" s="2">
        <f t="shared" si="79"/>
        <v>135269.91999999998</v>
      </c>
    </row>
    <row r="2418" spans="1:12" ht="24.75" customHeight="1">
      <c r="A2418" t="s">
        <v>117</v>
      </c>
      <c r="B2418" t="s">
        <v>118</v>
      </c>
      <c r="C2418" t="s">
        <v>5345</v>
      </c>
      <c r="D2418" t="s">
        <v>3882</v>
      </c>
      <c r="E2418" s="1">
        <v>14323.83</v>
      </c>
      <c r="F2418" s="1">
        <v>14248.66</v>
      </c>
      <c r="G2418" t="s">
        <v>4907</v>
      </c>
      <c r="H2418" s="1">
        <v>14248.66</v>
      </c>
      <c r="I2418" t="s">
        <v>5346</v>
      </c>
      <c r="J2418" t="s">
        <v>5251</v>
      </c>
      <c r="K2418">
        <f t="shared" si="78"/>
        <v>29</v>
      </c>
      <c r="L2418" s="2">
        <f t="shared" si="79"/>
        <v>413211.14</v>
      </c>
    </row>
    <row r="2419" spans="1:12" ht="24.75" customHeight="1">
      <c r="A2419" t="s">
        <v>117</v>
      </c>
      <c r="B2419" t="s">
        <v>118</v>
      </c>
      <c r="C2419" t="s">
        <v>5347</v>
      </c>
      <c r="D2419" t="s">
        <v>3882</v>
      </c>
      <c r="E2419" s="1">
        <v>24684.61</v>
      </c>
      <c r="F2419" s="1">
        <v>24541.56</v>
      </c>
      <c r="G2419" t="s">
        <v>4907</v>
      </c>
      <c r="H2419" s="1">
        <v>24541.56</v>
      </c>
      <c r="I2419" t="s">
        <v>5348</v>
      </c>
      <c r="J2419" t="s">
        <v>5251</v>
      </c>
      <c r="K2419">
        <f t="shared" si="78"/>
        <v>29</v>
      </c>
      <c r="L2419" s="2">
        <f t="shared" si="79"/>
        <v>711705.24</v>
      </c>
    </row>
    <row r="2420" spans="1:12" ht="24.75" customHeight="1">
      <c r="A2420" t="s">
        <v>117</v>
      </c>
      <c r="B2420" t="s">
        <v>118</v>
      </c>
      <c r="C2420" t="s">
        <v>5349</v>
      </c>
      <c r="D2420" t="s">
        <v>3882</v>
      </c>
      <c r="E2420" s="1">
        <v>5317.41</v>
      </c>
      <c r="F2420" s="1">
        <v>5287.91</v>
      </c>
      <c r="G2420" t="s">
        <v>4907</v>
      </c>
      <c r="H2420" s="1">
        <v>5287.91</v>
      </c>
      <c r="I2420" t="s">
        <v>5350</v>
      </c>
      <c r="J2420" t="s">
        <v>5251</v>
      </c>
      <c r="K2420">
        <f t="shared" si="78"/>
        <v>29</v>
      </c>
      <c r="L2420" s="2">
        <f t="shared" si="79"/>
        <v>153349.38999999998</v>
      </c>
    </row>
    <row r="2421" spans="1:12" ht="24.75" customHeight="1">
      <c r="A2421" t="s">
        <v>161</v>
      </c>
      <c r="B2421" t="s">
        <v>162</v>
      </c>
      <c r="C2421" t="s">
        <v>5351</v>
      </c>
      <c r="D2421" t="s">
        <v>4635</v>
      </c>
      <c r="E2421" s="1">
        <v>101.32</v>
      </c>
      <c r="F2421" s="1">
        <v>89.56</v>
      </c>
      <c r="G2421" t="s">
        <v>5352</v>
      </c>
      <c r="H2421" s="1">
        <v>89.56</v>
      </c>
      <c r="I2421" t="s">
        <v>5353</v>
      </c>
      <c r="J2421" t="s">
        <v>5251</v>
      </c>
      <c r="K2421">
        <f t="shared" si="78"/>
        <v>-4</v>
      </c>
      <c r="L2421" s="2">
        <f t="shared" si="79"/>
        <v>-358.24</v>
      </c>
    </row>
    <row r="2422" spans="1:12" ht="24.75" customHeight="1">
      <c r="A2422" t="s">
        <v>161</v>
      </c>
      <c r="B2422" t="s">
        <v>162</v>
      </c>
      <c r="C2422" t="s">
        <v>5354</v>
      </c>
      <c r="D2422" t="s">
        <v>4635</v>
      </c>
      <c r="E2422" s="1">
        <v>6.6</v>
      </c>
      <c r="F2422" s="1">
        <v>6</v>
      </c>
      <c r="G2422" t="s">
        <v>5352</v>
      </c>
      <c r="H2422" s="1">
        <v>6</v>
      </c>
      <c r="I2422" t="s">
        <v>5355</v>
      </c>
      <c r="J2422" t="s">
        <v>5251</v>
      </c>
      <c r="K2422">
        <f t="shared" si="78"/>
        <v>-4</v>
      </c>
      <c r="L2422" s="2">
        <f t="shared" si="79"/>
        <v>-24</v>
      </c>
    </row>
    <row r="2423" spans="1:12" ht="24.75" customHeight="1">
      <c r="A2423" t="s">
        <v>186</v>
      </c>
      <c r="B2423" t="s">
        <v>187</v>
      </c>
      <c r="C2423" t="s">
        <v>5356</v>
      </c>
      <c r="D2423" t="s">
        <v>4641</v>
      </c>
      <c r="E2423" s="1">
        <v>102.38</v>
      </c>
      <c r="F2423" s="1">
        <v>83.92</v>
      </c>
      <c r="G2423" t="s">
        <v>5269</v>
      </c>
      <c r="H2423" s="1">
        <v>83.92</v>
      </c>
      <c r="I2423" t="s">
        <v>5357</v>
      </c>
      <c r="J2423" t="s">
        <v>5251</v>
      </c>
      <c r="K2423">
        <f t="shared" si="78"/>
        <v>-3</v>
      </c>
      <c r="L2423" s="2">
        <f t="shared" si="79"/>
        <v>-251.76</v>
      </c>
    </row>
    <row r="2424" spans="1:12" ht="24.75" customHeight="1">
      <c r="A2424" t="s">
        <v>186</v>
      </c>
      <c r="B2424" t="s">
        <v>187</v>
      </c>
      <c r="C2424" t="s">
        <v>5358</v>
      </c>
      <c r="D2424" t="s">
        <v>4641</v>
      </c>
      <c r="E2424" s="1">
        <v>230.58</v>
      </c>
      <c r="F2424" s="1">
        <v>189</v>
      </c>
      <c r="G2424" t="s">
        <v>5269</v>
      </c>
      <c r="H2424" s="1">
        <v>189</v>
      </c>
      <c r="I2424" t="s">
        <v>5359</v>
      </c>
      <c r="J2424" t="s">
        <v>5251</v>
      </c>
      <c r="K2424">
        <f t="shared" si="78"/>
        <v>-3</v>
      </c>
      <c r="L2424" s="2">
        <f t="shared" si="79"/>
        <v>-567</v>
      </c>
    </row>
    <row r="2425" spans="1:12" ht="24.75" customHeight="1">
      <c r="A2425" t="s">
        <v>186</v>
      </c>
      <c r="B2425" t="s">
        <v>187</v>
      </c>
      <c r="C2425" t="s">
        <v>5360</v>
      </c>
      <c r="D2425" t="s">
        <v>4641</v>
      </c>
      <c r="E2425" s="1">
        <v>25.72</v>
      </c>
      <c r="F2425" s="1">
        <v>21.08</v>
      </c>
      <c r="G2425" t="s">
        <v>5269</v>
      </c>
      <c r="H2425" s="1">
        <v>21.08</v>
      </c>
      <c r="I2425" t="s">
        <v>5361</v>
      </c>
      <c r="J2425" t="s">
        <v>5251</v>
      </c>
      <c r="K2425">
        <f t="shared" si="78"/>
        <v>-3</v>
      </c>
      <c r="L2425" s="2">
        <f t="shared" si="79"/>
        <v>-63.239999999999995</v>
      </c>
    </row>
    <row r="2426" spans="1:12" ht="24.75" customHeight="1">
      <c r="A2426" t="s">
        <v>186</v>
      </c>
      <c r="B2426" t="s">
        <v>187</v>
      </c>
      <c r="C2426" t="s">
        <v>5362</v>
      </c>
      <c r="D2426" t="s">
        <v>4641</v>
      </c>
      <c r="E2426" s="1">
        <v>412.76</v>
      </c>
      <c r="F2426" s="1">
        <v>338.33</v>
      </c>
      <c r="G2426" t="s">
        <v>5269</v>
      </c>
      <c r="H2426" s="1">
        <v>338.33</v>
      </c>
      <c r="I2426" t="s">
        <v>5363</v>
      </c>
      <c r="J2426" t="s">
        <v>5251</v>
      </c>
      <c r="K2426">
        <f t="shared" si="78"/>
        <v>-3</v>
      </c>
      <c r="L2426" s="2">
        <f t="shared" si="79"/>
        <v>-1014.99</v>
      </c>
    </row>
    <row r="2427" spans="1:12" ht="24.75" customHeight="1">
      <c r="A2427" t="s">
        <v>186</v>
      </c>
      <c r="B2427" t="s">
        <v>187</v>
      </c>
      <c r="C2427" t="s">
        <v>5364</v>
      </c>
      <c r="D2427" t="s">
        <v>4641</v>
      </c>
      <c r="E2427" s="1">
        <v>10.77</v>
      </c>
      <c r="F2427" s="1">
        <v>8.83</v>
      </c>
      <c r="G2427" t="s">
        <v>5269</v>
      </c>
      <c r="H2427" s="1">
        <v>8.83</v>
      </c>
      <c r="I2427" t="s">
        <v>5365</v>
      </c>
      <c r="J2427" t="s">
        <v>5251</v>
      </c>
      <c r="K2427">
        <f t="shared" si="78"/>
        <v>-3</v>
      </c>
      <c r="L2427" s="2">
        <f t="shared" si="79"/>
        <v>-26.490000000000002</v>
      </c>
    </row>
    <row r="2428" spans="1:12" ht="24.75" customHeight="1">
      <c r="A2428" t="s">
        <v>186</v>
      </c>
      <c r="B2428" t="s">
        <v>187</v>
      </c>
      <c r="C2428" t="s">
        <v>5366</v>
      </c>
      <c r="D2428" t="s">
        <v>4641</v>
      </c>
      <c r="E2428" s="1">
        <v>182.39</v>
      </c>
      <c r="F2428" s="1">
        <v>149.5</v>
      </c>
      <c r="G2428" t="s">
        <v>5269</v>
      </c>
      <c r="H2428" s="1">
        <v>149.5</v>
      </c>
      <c r="I2428" t="s">
        <v>5367</v>
      </c>
      <c r="J2428" t="s">
        <v>5251</v>
      </c>
      <c r="K2428">
        <f t="shared" si="78"/>
        <v>-3</v>
      </c>
      <c r="L2428" s="2">
        <f t="shared" si="79"/>
        <v>-448.5</v>
      </c>
    </row>
    <row r="2429" spans="1:12" ht="24.75" customHeight="1">
      <c r="A2429" t="s">
        <v>1560</v>
      </c>
      <c r="B2429" t="s">
        <v>1561</v>
      </c>
      <c r="C2429" t="s">
        <v>5368</v>
      </c>
      <c r="D2429" t="s">
        <v>4641</v>
      </c>
      <c r="E2429" s="1">
        <v>2045.99</v>
      </c>
      <c r="F2429" s="1">
        <v>1967.3</v>
      </c>
      <c r="G2429" t="s">
        <v>5269</v>
      </c>
      <c r="H2429" s="1">
        <v>1967.3</v>
      </c>
      <c r="I2429" t="s">
        <v>5369</v>
      </c>
      <c r="J2429" t="s">
        <v>5251</v>
      </c>
      <c r="K2429">
        <f t="shared" si="78"/>
        <v>-3</v>
      </c>
      <c r="L2429" s="2">
        <f t="shared" si="79"/>
        <v>-5901.9</v>
      </c>
    </row>
    <row r="2430" spans="1:12" ht="24.75" customHeight="1">
      <c r="A2430" t="s">
        <v>919</v>
      </c>
      <c r="B2430" t="s">
        <v>920</v>
      </c>
      <c r="C2430" t="s">
        <v>5370</v>
      </c>
      <c r="D2430" t="s">
        <v>4594</v>
      </c>
      <c r="E2430" s="1">
        <v>296.08</v>
      </c>
      <c r="F2430" s="1">
        <v>242.69</v>
      </c>
      <c r="G2430" t="s">
        <v>4967</v>
      </c>
      <c r="H2430" s="1">
        <v>242.69</v>
      </c>
      <c r="I2430" t="s">
        <v>5371</v>
      </c>
      <c r="J2430" t="s">
        <v>5251</v>
      </c>
      <c r="K2430">
        <f t="shared" si="78"/>
        <v>5</v>
      </c>
      <c r="L2430" s="2">
        <f t="shared" si="79"/>
        <v>1213.45</v>
      </c>
    </row>
    <row r="2431" spans="1:12" ht="24.75" customHeight="1">
      <c r="A2431" t="s">
        <v>522</v>
      </c>
      <c r="B2431" t="s">
        <v>523</v>
      </c>
      <c r="C2431" t="s">
        <v>5372</v>
      </c>
      <c r="D2431" t="s">
        <v>4852</v>
      </c>
      <c r="E2431" s="1">
        <v>2419.54</v>
      </c>
      <c r="F2431" s="1">
        <v>1983.23</v>
      </c>
      <c r="G2431" t="s">
        <v>5274</v>
      </c>
      <c r="H2431" s="1">
        <v>1983.23</v>
      </c>
      <c r="I2431" t="s">
        <v>5373</v>
      </c>
      <c r="J2431" t="s">
        <v>5251</v>
      </c>
      <c r="K2431">
        <f t="shared" si="78"/>
        <v>-9</v>
      </c>
      <c r="L2431" s="2">
        <f t="shared" si="79"/>
        <v>-17849.07</v>
      </c>
    </row>
    <row r="2432" spans="1:12" ht="24.75" customHeight="1">
      <c r="A2432" t="s">
        <v>522</v>
      </c>
      <c r="B2432" t="s">
        <v>523</v>
      </c>
      <c r="C2432" t="s">
        <v>5374</v>
      </c>
      <c r="D2432" t="s">
        <v>4852</v>
      </c>
      <c r="E2432" s="1">
        <v>1455.96</v>
      </c>
      <c r="F2432" s="1">
        <v>1193.41</v>
      </c>
      <c r="G2432" t="s">
        <v>5274</v>
      </c>
      <c r="H2432" s="1">
        <v>1193.41</v>
      </c>
      <c r="I2432" t="s">
        <v>5375</v>
      </c>
      <c r="J2432" t="s">
        <v>5251</v>
      </c>
      <c r="K2432">
        <f t="shared" si="78"/>
        <v>-9</v>
      </c>
      <c r="L2432" s="2">
        <f t="shared" si="79"/>
        <v>-10740.69</v>
      </c>
    </row>
    <row r="2433" spans="1:12" ht="24.75" customHeight="1">
      <c r="A2433" t="s">
        <v>198</v>
      </c>
      <c r="B2433" t="s">
        <v>199</v>
      </c>
      <c r="C2433" t="s">
        <v>5376</v>
      </c>
      <c r="D2433" t="s">
        <v>4702</v>
      </c>
      <c r="E2433" s="1">
        <v>258.88</v>
      </c>
      <c r="F2433" s="1">
        <v>212.2</v>
      </c>
      <c r="G2433" t="s">
        <v>5285</v>
      </c>
      <c r="H2433" s="1">
        <v>212.2</v>
      </c>
      <c r="I2433" t="s">
        <v>5377</v>
      </c>
      <c r="J2433" t="s">
        <v>5251</v>
      </c>
      <c r="K2433">
        <f t="shared" si="78"/>
        <v>-2</v>
      </c>
      <c r="L2433" s="2">
        <f t="shared" si="79"/>
        <v>-424.4</v>
      </c>
    </row>
    <row r="2434" spans="1:12" ht="24.75" customHeight="1">
      <c r="A2434" t="s">
        <v>931</v>
      </c>
      <c r="B2434" t="s">
        <v>932</v>
      </c>
      <c r="C2434" t="s">
        <v>5378</v>
      </c>
      <c r="D2434" t="s">
        <v>4635</v>
      </c>
      <c r="E2434" s="1">
        <v>170.8</v>
      </c>
      <c r="F2434" s="1">
        <v>140</v>
      </c>
      <c r="G2434" t="s">
        <v>5352</v>
      </c>
      <c r="H2434" s="1">
        <v>140</v>
      </c>
      <c r="I2434" t="s">
        <v>5379</v>
      </c>
      <c r="J2434" t="s">
        <v>5251</v>
      </c>
      <c r="K2434">
        <f t="shared" si="78"/>
        <v>-4</v>
      </c>
      <c r="L2434" s="2">
        <f t="shared" si="79"/>
        <v>-560</v>
      </c>
    </row>
    <row r="2435" spans="1:12" ht="24.75" customHeight="1">
      <c r="A2435" t="s">
        <v>4542</v>
      </c>
      <c r="B2435" t="s">
        <v>4543</v>
      </c>
      <c r="C2435" t="s">
        <v>5380</v>
      </c>
      <c r="D2435" t="s">
        <v>4702</v>
      </c>
      <c r="E2435" s="1">
        <v>6762</v>
      </c>
      <c r="F2435" s="1">
        <v>5462</v>
      </c>
      <c r="G2435" t="s">
        <v>5285</v>
      </c>
      <c r="H2435" s="1">
        <v>5462</v>
      </c>
      <c r="I2435" t="s">
        <v>5381</v>
      </c>
      <c r="J2435" t="s">
        <v>5251</v>
      </c>
      <c r="K2435">
        <f t="shared" si="78"/>
        <v>-2</v>
      </c>
      <c r="L2435" s="2">
        <f t="shared" si="79"/>
        <v>-10924</v>
      </c>
    </row>
    <row r="2436" spans="1:12" ht="24.75" customHeight="1">
      <c r="A2436" t="s">
        <v>5382</v>
      </c>
      <c r="B2436" t="s">
        <v>5383</v>
      </c>
      <c r="C2436" t="s">
        <v>2380</v>
      </c>
      <c r="D2436" t="s">
        <v>5279</v>
      </c>
      <c r="E2436" s="1">
        <v>880</v>
      </c>
      <c r="F2436" s="1">
        <v>880</v>
      </c>
      <c r="G2436" t="s">
        <v>5249</v>
      </c>
      <c r="H2436" s="1">
        <v>880</v>
      </c>
      <c r="I2436" t="s">
        <v>5384</v>
      </c>
      <c r="J2436" t="s">
        <v>5269</v>
      </c>
      <c r="K2436">
        <f t="shared" si="78"/>
        <v>6</v>
      </c>
      <c r="L2436" s="2">
        <f t="shared" si="79"/>
        <v>5280</v>
      </c>
    </row>
    <row r="2437" spans="1:12" ht="24.75" customHeight="1">
      <c r="A2437" t="s">
        <v>526</v>
      </c>
      <c r="B2437" t="s">
        <v>527</v>
      </c>
      <c r="C2437" t="s">
        <v>5385</v>
      </c>
      <c r="D2437" t="s">
        <v>4949</v>
      </c>
      <c r="E2437" s="1">
        <v>437.64</v>
      </c>
      <c r="F2437" s="1">
        <v>416.8</v>
      </c>
      <c r="G2437" t="s">
        <v>5302</v>
      </c>
      <c r="H2437" s="1">
        <v>416.8</v>
      </c>
      <c r="I2437" t="s">
        <v>5386</v>
      </c>
      <c r="J2437" t="s">
        <v>5269</v>
      </c>
      <c r="K2437">
        <f t="shared" si="78"/>
        <v>-5</v>
      </c>
      <c r="L2437" s="2">
        <f t="shared" si="79"/>
        <v>-2084</v>
      </c>
    </row>
    <row r="2438" spans="1:12" ht="24.75" customHeight="1">
      <c r="A2438" t="s">
        <v>526</v>
      </c>
      <c r="B2438" t="s">
        <v>527</v>
      </c>
      <c r="C2438" t="s">
        <v>5387</v>
      </c>
      <c r="D2438" t="s">
        <v>4949</v>
      </c>
      <c r="E2438" s="1">
        <v>439.07</v>
      </c>
      <c r="F2438" s="1">
        <v>418.16</v>
      </c>
      <c r="G2438" t="s">
        <v>5302</v>
      </c>
      <c r="H2438" s="1">
        <v>418.16</v>
      </c>
      <c r="I2438" t="s">
        <v>5388</v>
      </c>
      <c r="J2438" t="s">
        <v>5269</v>
      </c>
      <c r="K2438">
        <f t="shared" si="78"/>
        <v>-5</v>
      </c>
      <c r="L2438" s="2">
        <f t="shared" si="79"/>
        <v>-2090.8</v>
      </c>
    </row>
    <row r="2439" spans="1:12" ht="24.75" customHeight="1">
      <c r="A2439" t="s">
        <v>526</v>
      </c>
      <c r="B2439" t="s">
        <v>527</v>
      </c>
      <c r="C2439" t="s">
        <v>5389</v>
      </c>
      <c r="D2439" t="s">
        <v>4949</v>
      </c>
      <c r="E2439" s="1">
        <v>437.64</v>
      </c>
      <c r="F2439" s="1">
        <v>416.8</v>
      </c>
      <c r="G2439" t="s">
        <v>5302</v>
      </c>
      <c r="H2439" s="1">
        <v>416.8</v>
      </c>
      <c r="I2439" t="s">
        <v>5390</v>
      </c>
      <c r="J2439" t="s">
        <v>5269</v>
      </c>
      <c r="K2439">
        <f t="shared" si="78"/>
        <v>-5</v>
      </c>
      <c r="L2439" s="2">
        <f t="shared" si="79"/>
        <v>-2084</v>
      </c>
    </row>
    <row r="2440" spans="1:12" ht="24.75" customHeight="1">
      <c r="A2440" t="s">
        <v>550</v>
      </c>
      <c r="B2440" t="s">
        <v>551</v>
      </c>
      <c r="C2440" t="s">
        <v>5391</v>
      </c>
      <c r="D2440" t="s">
        <v>5392</v>
      </c>
      <c r="E2440" s="1">
        <v>588.48</v>
      </c>
      <c r="F2440" s="1">
        <v>482.36</v>
      </c>
      <c r="G2440" t="s">
        <v>5269</v>
      </c>
      <c r="H2440" s="1">
        <v>482.36</v>
      </c>
      <c r="I2440" t="s">
        <v>5393</v>
      </c>
      <c r="J2440" t="s">
        <v>5394</v>
      </c>
      <c r="K2440">
        <f t="shared" si="78"/>
        <v>9</v>
      </c>
      <c r="L2440" s="2">
        <f t="shared" si="79"/>
        <v>4341.24</v>
      </c>
    </row>
    <row r="2441" spans="1:12" ht="24.75" customHeight="1">
      <c r="A2441" t="s">
        <v>550</v>
      </c>
      <c r="B2441" t="s">
        <v>551</v>
      </c>
      <c r="C2441" t="s">
        <v>5395</v>
      </c>
      <c r="D2441" t="s">
        <v>5392</v>
      </c>
      <c r="E2441" s="1">
        <v>408.26</v>
      </c>
      <c r="F2441" s="1">
        <v>334.64</v>
      </c>
      <c r="G2441" t="s">
        <v>5269</v>
      </c>
      <c r="H2441" s="1">
        <v>334.64</v>
      </c>
      <c r="I2441" t="s">
        <v>5396</v>
      </c>
      <c r="J2441" t="s">
        <v>5394</v>
      </c>
      <c r="K2441">
        <f t="shared" si="78"/>
        <v>9</v>
      </c>
      <c r="L2441" s="2">
        <f t="shared" si="79"/>
        <v>3011.7599999999998</v>
      </c>
    </row>
    <row r="2442" spans="1:12" ht="24.75" customHeight="1">
      <c r="A2442" t="s">
        <v>550</v>
      </c>
      <c r="B2442" t="s">
        <v>551</v>
      </c>
      <c r="C2442" t="s">
        <v>5397</v>
      </c>
      <c r="D2442" t="s">
        <v>5392</v>
      </c>
      <c r="E2442" s="1">
        <v>185.01</v>
      </c>
      <c r="F2442" s="1">
        <v>151.65</v>
      </c>
      <c r="G2442" t="s">
        <v>5269</v>
      </c>
      <c r="H2442" s="1">
        <v>151.65</v>
      </c>
      <c r="I2442" t="s">
        <v>5398</v>
      </c>
      <c r="J2442" t="s">
        <v>5394</v>
      </c>
      <c r="K2442">
        <f t="shared" si="78"/>
        <v>9</v>
      </c>
      <c r="L2442" s="2">
        <f t="shared" si="79"/>
        <v>1364.8500000000001</v>
      </c>
    </row>
    <row r="2443" spans="1:12" ht="24.75" customHeight="1">
      <c r="A2443" t="s">
        <v>74</v>
      </c>
      <c r="B2443" t="s">
        <v>11</v>
      </c>
      <c r="C2443" t="s">
        <v>5399</v>
      </c>
      <c r="D2443" t="s">
        <v>4231</v>
      </c>
      <c r="E2443" s="1">
        <v>404.82</v>
      </c>
      <c r="F2443" s="1">
        <v>331.82</v>
      </c>
      <c r="G2443" t="s">
        <v>5400</v>
      </c>
      <c r="H2443" s="1">
        <v>331.82</v>
      </c>
      <c r="I2443" t="s">
        <v>5401</v>
      </c>
      <c r="J2443" t="s">
        <v>5402</v>
      </c>
      <c r="K2443">
        <f t="shared" si="78"/>
        <v>2</v>
      </c>
      <c r="L2443" s="2">
        <f t="shared" si="79"/>
        <v>663.64</v>
      </c>
    </row>
    <row r="2444" spans="8:12" ht="24.75" customHeight="1">
      <c r="H2444" s="2">
        <f>SUM(H2:H2443)</f>
        <v>4952675.749999995</v>
      </c>
      <c r="L2444" s="2">
        <f>SUM(L2:L2443)</f>
        <v>154857758.2999997</v>
      </c>
    </row>
    <row r="2447" spans="3:10" ht="18.75">
      <c r="C2447" s="8" t="s">
        <v>5403</v>
      </c>
      <c r="D2447" s="9"/>
      <c r="E2447" s="9"/>
      <c r="F2447" s="9"/>
      <c r="G2447" s="9"/>
      <c r="H2447" s="9"/>
      <c r="I2447" s="10"/>
      <c r="J2447" s="3">
        <f>L2444/H2444</f>
        <v>31.267493798680412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2447:I244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2023-04-27T08:31:14Z</dcterms:created>
  <dcterms:modified xsi:type="dcterms:W3CDTF">2024-01-04T16:46:15Z</dcterms:modified>
  <cp:category/>
  <cp:version/>
  <cp:contentType/>
  <cp:contentStatus/>
</cp:coreProperties>
</file>