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<sst xmlns="http://schemas.openxmlformats.org/spreadsheetml/2006/main" count="13848" uniqueCount="4439">
  <si>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</si>
  <si>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</si>
  <si>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</si>
  <si>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</si>
  <si>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</si>
  <si>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</si>
  <si>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</si>
  <si>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</si>
  <si>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</si>
  <si>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</si>
  <si>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DIFFERENZA IN GIORNI EFFETTIVI TRA PAGAMENTO E SCADENZA</t>
  </si>
  <si>
    <t>RITARDO PONDERATO</t>
  </si>
  <si>
    <t>MFFRRT64H02L736L</t>
  </si>
  <si>
    <t>IT03490631201</t>
  </si>
  <si>
    <t>14</t>
  </si>
  <si>
    <t>31/10/2018</t>
  </si>
  <si>
    <t>30/11/2018</t>
  </si>
  <si>
    <t>1</t>
  </si>
  <si>
    <t>02/01/2019</t>
  </si>
  <si>
    <t>15</t>
  </si>
  <si>
    <t>05/11/2018</t>
  </si>
  <si>
    <t>31/12/2018</t>
  </si>
  <si>
    <t>2</t>
  </si>
  <si>
    <t>80007010376</t>
  </si>
  <si>
    <t>IT01131710376</t>
  </si>
  <si>
    <t>VE0P6-36</t>
  </si>
  <si>
    <t>12/10/2018</t>
  </si>
  <si>
    <t>3</t>
  </si>
  <si>
    <t>03/01/2019</t>
  </si>
  <si>
    <t>02895130363</t>
  </si>
  <si>
    <t>IT02895130363</t>
  </si>
  <si>
    <t>44/18 PA</t>
  </si>
  <si>
    <t>17/10/2018</t>
  </si>
  <si>
    <t>4</t>
  </si>
  <si>
    <t>02443300369</t>
  </si>
  <si>
    <t>IT02443300369</t>
  </si>
  <si>
    <t>0000002/PA</t>
  </si>
  <si>
    <t>08/10/2018</t>
  </si>
  <si>
    <t>01854700224</t>
  </si>
  <si>
    <t>IT01854700224</t>
  </si>
  <si>
    <t>1150/E</t>
  </si>
  <si>
    <t>00464110352</t>
  </si>
  <si>
    <t>IT00464110352</t>
  </si>
  <si>
    <t>5200018845</t>
  </si>
  <si>
    <t>30/06/2018</t>
  </si>
  <si>
    <t>30/09/2018</t>
  </si>
  <si>
    <t>16</t>
  </si>
  <si>
    <t>5200018844</t>
  </si>
  <si>
    <t>17</t>
  </si>
  <si>
    <t>5200022967</t>
  </si>
  <si>
    <t>31/07/2018</t>
  </si>
  <si>
    <t>18</t>
  </si>
  <si>
    <t>5200022966</t>
  </si>
  <si>
    <t>19</t>
  </si>
  <si>
    <t>00273460360</t>
  </si>
  <si>
    <t>IT00273460360</t>
  </si>
  <si>
    <t>AC/00/37</t>
  </si>
  <si>
    <t>02/07/2018</t>
  </si>
  <si>
    <t>20</t>
  </si>
  <si>
    <t>AC/00/38</t>
  </si>
  <si>
    <t>21</t>
  </si>
  <si>
    <t>AC/00/39</t>
  </si>
  <si>
    <t>22</t>
  </si>
  <si>
    <t>04472901000</t>
  </si>
  <si>
    <t>IT04472901000</t>
  </si>
  <si>
    <t>209387</t>
  </si>
  <si>
    <t>26/11/2018</t>
  </si>
  <si>
    <t>23</t>
  </si>
  <si>
    <t>00310180351</t>
  </si>
  <si>
    <t>IT00310180351</t>
  </si>
  <si>
    <t>9124004412</t>
  </si>
  <si>
    <t>15/10/2018</t>
  </si>
  <si>
    <t>24</t>
  </si>
  <si>
    <t>02245470360</t>
  </si>
  <si>
    <t>IT02245470360</t>
  </si>
  <si>
    <t>25</t>
  </si>
  <si>
    <t>26</t>
  </si>
  <si>
    <t>03543000370</t>
  </si>
  <si>
    <t>IT03543000370</t>
  </si>
  <si>
    <t>V0-175476</t>
  </si>
  <si>
    <t>14/11/2018</t>
  </si>
  <si>
    <t>27</t>
  </si>
  <si>
    <t>01403100363</t>
  </si>
  <si>
    <t>IT01403100363</t>
  </si>
  <si>
    <t>2540 PA</t>
  </si>
  <si>
    <t>17/09/2018</t>
  </si>
  <si>
    <t>28</t>
  </si>
  <si>
    <t>2542 PA</t>
  </si>
  <si>
    <t>29</t>
  </si>
  <si>
    <t>08526440154</t>
  </si>
  <si>
    <t>IT08526440154</t>
  </si>
  <si>
    <t>5750682456</t>
  </si>
  <si>
    <t>12/12/2018</t>
  </si>
  <si>
    <t>17/12/2018</t>
  </si>
  <si>
    <t>30</t>
  </si>
  <si>
    <t>5750682300</t>
  </si>
  <si>
    <t>31</t>
  </si>
  <si>
    <t>5750685804</t>
  </si>
  <si>
    <t>32</t>
  </si>
  <si>
    <t>5750684822</t>
  </si>
  <si>
    <t>33</t>
  </si>
  <si>
    <t>5750684533</t>
  </si>
  <si>
    <t>34</t>
  </si>
  <si>
    <t>5750683331</t>
  </si>
  <si>
    <t>35</t>
  </si>
  <si>
    <t>5750683286</t>
  </si>
  <si>
    <t>36</t>
  </si>
  <si>
    <t>5750682252</t>
  </si>
  <si>
    <t>22/01/2019</t>
  </si>
  <si>
    <t>37</t>
  </si>
  <si>
    <t>5750679929</t>
  </si>
  <si>
    <t>38</t>
  </si>
  <si>
    <t>03318780966</t>
  </si>
  <si>
    <t>IT03318780966</t>
  </si>
  <si>
    <t>40078883</t>
  </si>
  <si>
    <t>07/08/2018</t>
  </si>
  <si>
    <t>39</t>
  </si>
  <si>
    <t>40078882</t>
  </si>
  <si>
    <t>40</t>
  </si>
  <si>
    <t>40078881</t>
  </si>
  <si>
    <t>41</t>
  </si>
  <si>
    <t>40079354</t>
  </si>
  <si>
    <t>08/08/2018</t>
  </si>
  <si>
    <t>42</t>
  </si>
  <si>
    <t>40084084</t>
  </si>
  <si>
    <t>30/08/2018</t>
  </si>
  <si>
    <t>43</t>
  </si>
  <si>
    <t>40084085</t>
  </si>
  <si>
    <t>44</t>
  </si>
  <si>
    <t>40087327</t>
  </si>
  <si>
    <t>07/09/2018</t>
  </si>
  <si>
    <t>45</t>
  </si>
  <si>
    <t>40087326</t>
  </si>
  <si>
    <t>46</t>
  </si>
  <si>
    <t>40087325</t>
  </si>
  <si>
    <t>47</t>
  </si>
  <si>
    <t>40095837</t>
  </si>
  <si>
    <t>03/10/2018</t>
  </si>
  <si>
    <t>48</t>
  </si>
  <si>
    <t>40095836</t>
  </si>
  <si>
    <t>49</t>
  </si>
  <si>
    <t>40096365</t>
  </si>
  <si>
    <t>04/10/2018</t>
  </si>
  <si>
    <t>50</t>
  </si>
  <si>
    <t>40101571</t>
  </si>
  <si>
    <t>51</t>
  </si>
  <si>
    <t>03772870360</t>
  </si>
  <si>
    <t>IT03772870360</t>
  </si>
  <si>
    <t>08/PA</t>
  </si>
  <si>
    <t>02/11/2018</t>
  </si>
  <si>
    <t>52</t>
  </si>
  <si>
    <t>03279221208</t>
  </si>
  <si>
    <t>IT03279221208</t>
  </si>
  <si>
    <t>18410006116</t>
  </si>
  <si>
    <t>56</t>
  </si>
  <si>
    <t>00472390368</t>
  </si>
  <si>
    <t>IT00472390368</t>
  </si>
  <si>
    <t>30/FE</t>
  </si>
  <si>
    <t>57</t>
  </si>
  <si>
    <t>37/FE</t>
  </si>
  <si>
    <t>58</t>
  </si>
  <si>
    <t>01317910121</t>
  </si>
  <si>
    <t>IT01317910121</t>
  </si>
  <si>
    <t>8528828</t>
  </si>
  <si>
    <t>29/09/2018</t>
  </si>
  <si>
    <t>59</t>
  </si>
  <si>
    <t>LMBMRS59A53F642O</t>
  </si>
  <si>
    <t>IT03608320366</t>
  </si>
  <si>
    <t>9/A</t>
  </si>
  <si>
    <t>60</t>
  </si>
  <si>
    <t>01498810280</t>
  </si>
  <si>
    <t>IT01498810280</t>
  </si>
  <si>
    <t>E/1552</t>
  </si>
  <si>
    <t>25/10/2018</t>
  </si>
  <si>
    <t>61</t>
  </si>
  <si>
    <t>E/1551</t>
  </si>
  <si>
    <t>62</t>
  </si>
  <si>
    <t>MNTGZN59R07I473J</t>
  </si>
  <si>
    <t>IT01376980361</t>
  </si>
  <si>
    <t>10</t>
  </si>
  <si>
    <t>63</t>
  </si>
  <si>
    <t>00232390369</t>
  </si>
  <si>
    <t>IT00232390369</t>
  </si>
  <si>
    <t>20pa</t>
  </si>
  <si>
    <t>19/10/2018</t>
  </si>
  <si>
    <t>64</t>
  </si>
  <si>
    <t>00755160363</t>
  </si>
  <si>
    <t>IT00755160363</t>
  </si>
  <si>
    <t>65</t>
  </si>
  <si>
    <t>66</t>
  </si>
  <si>
    <t>67</t>
  </si>
  <si>
    <t>10178221007</t>
  </si>
  <si>
    <t>IT10178221007</t>
  </si>
  <si>
    <t>FTE180624</t>
  </si>
  <si>
    <t>23/10/2018</t>
  </si>
  <si>
    <t>68</t>
  </si>
  <si>
    <t>00197370281</t>
  </si>
  <si>
    <t>IT00197370281</t>
  </si>
  <si>
    <t>VB0181313</t>
  </si>
  <si>
    <t>11/10/2018</t>
  </si>
  <si>
    <t>69</t>
  </si>
  <si>
    <t>03960230377</t>
  </si>
  <si>
    <t>IT03960230377</t>
  </si>
  <si>
    <t>18VF+05067</t>
  </si>
  <si>
    <t>21/09/2018</t>
  </si>
  <si>
    <t>70</t>
  </si>
  <si>
    <t>18VF+05948</t>
  </si>
  <si>
    <t>29/10/2018</t>
  </si>
  <si>
    <t>71</t>
  </si>
  <si>
    <t>18VF+05949</t>
  </si>
  <si>
    <t>72</t>
  </si>
  <si>
    <t>18VF+05950</t>
  </si>
  <si>
    <t>73</t>
  </si>
  <si>
    <t>00435970587</t>
  </si>
  <si>
    <t>IT00891951006</t>
  </si>
  <si>
    <t>PJ00464538</t>
  </si>
  <si>
    <t>74</t>
  </si>
  <si>
    <t>PJ00556139</t>
  </si>
  <si>
    <t>75</t>
  </si>
  <si>
    <t>02770891204</t>
  </si>
  <si>
    <t>IT02770891204</t>
  </si>
  <si>
    <t>VFPA18-00940</t>
  </si>
  <si>
    <t>01/12/2018</t>
  </si>
  <si>
    <t>76</t>
  </si>
  <si>
    <t>VFPA18-00949</t>
  </si>
  <si>
    <t>27/11/2018</t>
  </si>
  <si>
    <t>02/12/2018</t>
  </si>
  <si>
    <t>77</t>
  </si>
  <si>
    <t>06188330150</t>
  </si>
  <si>
    <t>IT02066400405</t>
  </si>
  <si>
    <t>0004700781</t>
  </si>
  <si>
    <t>05/12/2018</t>
  </si>
  <si>
    <t>78</t>
  </si>
  <si>
    <t>0004700809</t>
  </si>
  <si>
    <t>79</t>
  </si>
  <si>
    <t>03660740360</t>
  </si>
  <si>
    <t>IT03660740360</t>
  </si>
  <si>
    <t>002517</t>
  </si>
  <si>
    <t>80</t>
  </si>
  <si>
    <t>002683</t>
  </si>
  <si>
    <t>26/10/2018</t>
  </si>
  <si>
    <t>81</t>
  </si>
  <si>
    <t>01836980365</t>
  </si>
  <si>
    <t>IT02686290400</t>
  </si>
  <si>
    <t>BP024373</t>
  </si>
  <si>
    <t>82</t>
  </si>
  <si>
    <t>BP024523</t>
  </si>
  <si>
    <t>83</t>
  </si>
  <si>
    <t>BP024515</t>
  </si>
  <si>
    <t>84</t>
  </si>
  <si>
    <t>BP024231</t>
  </si>
  <si>
    <t>85</t>
  </si>
  <si>
    <t>BP024495</t>
  </si>
  <si>
    <t>86</t>
  </si>
  <si>
    <t>BP024406</t>
  </si>
  <si>
    <t>87</t>
  </si>
  <si>
    <t>BP024399</t>
  </si>
  <si>
    <t>88</t>
  </si>
  <si>
    <t>BP024423</t>
  </si>
  <si>
    <t>89</t>
  </si>
  <si>
    <t>BP024382</t>
  </si>
  <si>
    <t>90</t>
  </si>
  <si>
    <t>BP024434</t>
  </si>
  <si>
    <t>91</t>
  </si>
  <si>
    <t>BP025388</t>
  </si>
  <si>
    <t>92</t>
  </si>
  <si>
    <t>BP025387</t>
  </si>
  <si>
    <t>93</t>
  </si>
  <si>
    <t>BP026990</t>
  </si>
  <si>
    <t>94</t>
  </si>
  <si>
    <t>BP026989</t>
  </si>
  <si>
    <t>95</t>
  </si>
  <si>
    <t>02353700368</t>
  </si>
  <si>
    <t>IT02353700368</t>
  </si>
  <si>
    <t>947/2018-3</t>
  </si>
  <si>
    <t>96</t>
  </si>
  <si>
    <t>02221860345</t>
  </si>
  <si>
    <t>IT02221860345</t>
  </si>
  <si>
    <t>0396/EL</t>
  </si>
  <si>
    <t>28/09/2018</t>
  </si>
  <si>
    <t>97</t>
  </si>
  <si>
    <t>07887560154</t>
  </si>
  <si>
    <t>IT07887560154</t>
  </si>
  <si>
    <t>2018/878/VPA</t>
  </si>
  <si>
    <t>31/08/2018</t>
  </si>
  <si>
    <t>98</t>
  </si>
  <si>
    <t>2018/1019/VPA</t>
  </si>
  <si>
    <t>99</t>
  </si>
  <si>
    <t>00245020367</t>
  </si>
  <si>
    <t>IT00245020367</t>
  </si>
  <si>
    <t>30/10/2018</t>
  </si>
  <si>
    <t>100</t>
  </si>
  <si>
    <t>01963900368</t>
  </si>
  <si>
    <t>IT01963900368</t>
  </si>
  <si>
    <t>21/PA</t>
  </si>
  <si>
    <t>101</t>
  </si>
  <si>
    <t>25/PA</t>
  </si>
  <si>
    <t>102</t>
  </si>
  <si>
    <t>00698510369</t>
  </si>
  <si>
    <t>IT00698510369</t>
  </si>
  <si>
    <t>20/E</t>
  </si>
  <si>
    <t>103</t>
  </si>
  <si>
    <t>02552531200</t>
  </si>
  <si>
    <t>IT02552531200</t>
  </si>
  <si>
    <t>2530-2018/PA</t>
  </si>
  <si>
    <t>104</t>
  </si>
  <si>
    <t>2531-2018/PA</t>
  </si>
  <si>
    <t>105</t>
  </si>
  <si>
    <t>2532-2018/PA</t>
  </si>
  <si>
    <t>106</t>
  </si>
  <si>
    <t>2533-2018/PA</t>
  </si>
  <si>
    <t>107</t>
  </si>
  <si>
    <t>2534-2018/PA</t>
  </si>
  <si>
    <t>108</t>
  </si>
  <si>
    <t>2535-2018/PA</t>
  </si>
  <si>
    <t>109</t>
  </si>
  <si>
    <t>2536-2018/PA</t>
  </si>
  <si>
    <t>110</t>
  </si>
  <si>
    <t>2537-2018/PA</t>
  </si>
  <si>
    <t>111</t>
  </si>
  <si>
    <t>2538-2018/PA</t>
  </si>
  <si>
    <t>112</t>
  </si>
  <si>
    <t>2539-2018/PA</t>
  </si>
  <si>
    <t>113</t>
  </si>
  <si>
    <t>2540-2018/PA</t>
  </si>
  <si>
    <t>114</t>
  </si>
  <si>
    <t>2541-2018/PA</t>
  </si>
  <si>
    <t>115</t>
  </si>
  <si>
    <t>2542-2018/PA</t>
  </si>
  <si>
    <t>116</t>
  </si>
  <si>
    <t>2543-2018/PA</t>
  </si>
  <si>
    <t>117</t>
  </si>
  <si>
    <t>2544-2018/PA</t>
  </si>
  <si>
    <t>118</t>
  </si>
  <si>
    <t>2545-2018/PA</t>
  </si>
  <si>
    <t>119</t>
  </si>
  <si>
    <t>2546-2018/PA</t>
  </si>
  <si>
    <t>120</t>
  </si>
  <si>
    <t>2547-2018/PA</t>
  </si>
  <si>
    <t>121</t>
  </si>
  <si>
    <t>2548-2018/PA</t>
  </si>
  <si>
    <t>122</t>
  </si>
  <si>
    <t>2549-2018/PA</t>
  </si>
  <si>
    <t>123</t>
  </si>
  <si>
    <t>02552600369</t>
  </si>
  <si>
    <t>IT02552600369</t>
  </si>
  <si>
    <t>000123/P18</t>
  </si>
  <si>
    <t>06/09/2018</t>
  </si>
  <si>
    <t>124</t>
  </si>
  <si>
    <t>000127/P18</t>
  </si>
  <si>
    <t>11/09/2018</t>
  </si>
  <si>
    <t>125</t>
  </si>
  <si>
    <t>000126/P18</t>
  </si>
  <si>
    <t>126</t>
  </si>
  <si>
    <t>000125/P18</t>
  </si>
  <si>
    <t>127</t>
  </si>
  <si>
    <t>000137/P18</t>
  </si>
  <si>
    <t>128</t>
  </si>
  <si>
    <t>000138/P18</t>
  </si>
  <si>
    <t>129</t>
  </si>
  <si>
    <t>000155/P18</t>
  </si>
  <si>
    <t>130</t>
  </si>
  <si>
    <t>PDRGTN39D13C951C</t>
  </si>
  <si>
    <t>IT01601770363</t>
  </si>
  <si>
    <t>16/10/2018</t>
  </si>
  <si>
    <t>131</t>
  </si>
  <si>
    <t>02893271201</t>
  </si>
  <si>
    <t>IT02893271201</t>
  </si>
  <si>
    <t>GOV/18-0149</t>
  </si>
  <si>
    <t>22/05/2018</t>
  </si>
  <si>
    <t>132</t>
  </si>
  <si>
    <t>GOV/18-0192</t>
  </si>
  <si>
    <t>21/06/2018</t>
  </si>
  <si>
    <t>133</t>
  </si>
  <si>
    <t>02213820208</t>
  </si>
  <si>
    <t>IT02213820208</t>
  </si>
  <si>
    <t>1790/PA</t>
  </si>
  <si>
    <t>20/11/2018</t>
  </si>
  <si>
    <t>137</t>
  </si>
  <si>
    <t>03986581001</t>
  </si>
  <si>
    <t>IT03986581001</t>
  </si>
  <si>
    <t>18157955</t>
  </si>
  <si>
    <t>15/09/2018</t>
  </si>
  <si>
    <t>138</t>
  </si>
  <si>
    <t>18157954</t>
  </si>
  <si>
    <t>139</t>
  </si>
  <si>
    <t>18157953</t>
  </si>
  <si>
    <t>140</t>
  </si>
  <si>
    <t>18157952</t>
  </si>
  <si>
    <t>141</t>
  </si>
  <si>
    <t>01803340361</t>
  </si>
  <si>
    <t>IT01803340361</t>
  </si>
  <si>
    <t>000006-2018-RIC</t>
  </si>
  <si>
    <t>01/08/2018</t>
  </si>
  <si>
    <t>142</t>
  </si>
  <si>
    <t>000011-2018-RIC</t>
  </si>
  <si>
    <t>27/09/2018</t>
  </si>
  <si>
    <t>143</t>
  </si>
  <si>
    <t>000010-2018-RIC</t>
  </si>
  <si>
    <t>144</t>
  </si>
  <si>
    <t>00615530672</t>
  </si>
  <si>
    <t>IT00615530672</t>
  </si>
  <si>
    <t>7818003912</t>
  </si>
  <si>
    <t>145</t>
  </si>
  <si>
    <t>7818003911</t>
  </si>
  <si>
    <t>146</t>
  </si>
  <si>
    <t>7818004330</t>
  </si>
  <si>
    <t>147</t>
  </si>
  <si>
    <t>7818004331</t>
  </si>
  <si>
    <t>148</t>
  </si>
  <si>
    <t>7818004332</t>
  </si>
  <si>
    <t>149</t>
  </si>
  <si>
    <t>7818004825</t>
  </si>
  <si>
    <t>150</t>
  </si>
  <si>
    <t>7818004826</t>
  </si>
  <si>
    <t>151</t>
  </si>
  <si>
    <t>7818004926</t>
  </si>
  <si>
    <t>152</t>
  </si>
  <si>
    <t>03679870364</t>
  </si>
  <si>
    <t>IT03679870364</t>
  </si>
  <si>
    <t>4/PA</t>
  </si>
  <si>
    <t>06/10/2018</t>
  </si>
  <si>
    <t>153</t>
  </si>
  <si>
    <t>02039130360</t>
  </si>
  <si>
    <t>IT02039130360</t>
  </si>
  <si>
    <t>8/FE</t>
  </si>
  <si>
    <t>154</t>
  </si>
  <si>
    <t>03772490375</t>
  </si>
  <si>
    <t>IT03772490375</t>
  </si>
  <si>
    <t>4735/9</t>
  </si>
  <si>
    <t>155</t>
  </si>
  <si>
    <t>4732/9</t>
  </si>
  <si>
    <t>156</t>
  </si>
  <si>
    <t>4733/9</t>
  </si>
  <si>
    <t>157</t>
  </si>
  <si>
    <t>4734/9</t>
  </si>
  <si>
    <t>158</t>
  </si>
  <si>
    <t>5155/9</t>
  </si>
  <si>
    <t>159</t>
  </si>
  <si>
    <t>5154/9</t>
  </si>
  <si>
    <t>160</t>
  </si>
  <si>
    <t>5157/9</t>
  </si>
  <si>
    <t>161</t>
  </si>
  <si>
    <t>5156/9</t>
  </si>
  <si>
    <t>162</t>
  </si>
  <si>
    <t>02307980363</t>
  </si>
  <si>
    <t>IT02307980363</t>
  </si>
  <si>
    <t>000122/PA</t>
  </si>
  <si>
    <t>163</t>
  </si>
  <si>
    <t>000125/PA</t>
  </si>
  <si>
    <t>164</t>
  </si>
  <si>
    <t>01150860292</t>
  </si>
  <si>
    <t>IT01150860292</t>
  </si>
  <si>
    <t>000054/PA</t>
  </si>
  <si>
    <t>26/09/2018</t>
  </si>
  <si>
    <t>165</t>
  </si>
  <si>
    <t>02754930366</t>
  </si>
  <si>
    <t>IT02754930366</t>
  </si>
  <si>
    <t>2016/12/00/7</t>
  </si>
  <si>
    <t>24/11/2016</t>
  </si>
  <si>
    <t>29/11/2016</t>
  </si>
  <si>
    <t>166</t>
  </si>
  <si>
    <t>01794010361</t>
  </si>
  <si>
    <t>IT01794010361</t>
  </si>
  <si>
    <t>000007-2018-P</t>
  </si>
  <si>
    <t>167</t>
  </si>
  <si>
    <t>03249060363</t>
  </si>
  <si>
    <t>IT03249060363</t>
  </si>
  <si>
    <t>0018000044</t>
  </si>
  <si>
    <t>01/10/2018</t>
  </si>
  <si>
    <t>168</t>
  </si>
  <si>
    <t>03238600369</t>
  </si>
  <si>
    <t>IT03238600369</t>
  </si>
  <si>
    <t>10/2018-6</t>
  </si>
  <si>
    <t>169</t>
  </si>
  <si>
    <t>9/2018-6</t>
  </si>
  <si>
    <t>170</t>
  </si>
  <si>
    <t>11/2018-6</t>
  </si>
  <si>
    <t>171</t>
  </si>
  <si>
    <t>03411480373</t>
  </si>
  <si>
    <t>IT00618911200</t>
  </si>
  <si>
    <t>0731/S</t>
  </si>
  <si>
    <t>10/09/2018</t>
  </si>
  <si>
    <t>172</t>
  </si>
  <si>
    <t>01725500233</t>
  </si>
  <si>
    <t>IT01725500233</t>
  </si>
  <si>
    <t>20181211P</t>
  </si>
  <si>
    <t>173</t>
  </si>
  <si>
    <t>20181334P</t>
  </si>
  <si>
    <t>18/09/2018</t>
  </si>
  <si>
    <t>174</t>
  </si>
  <si>
    <t>5200026294</t>
  </si>
  <si>
    <t>175</t>
  </si>
  <si>
    <t>5200026286</t>
  </si>
  <si>
    <t>176</t>
  </si>
  <si>
    <t>5200026298</t>
  </si>
  <si>
    <t>177</t>
  </si>
  <si>
    <t>5200026295</t>
  </si>
  <si>
    <t>178</t>
  </si>
  <si>
    <t>5200026299</t>
  </si>
  <si>
    <t>179</t>
  </si>
  <si>
    <t>5200026297</t>
  </si>
  <si>
    <t>180</t>
  </si>
  <si>
    <t>5200026296</t>
  </si>
  <si>
    <t>181</t>
  </si>
  <si>
    <t>5200026287</t>
  </si>
  <si>
    <t>182</t>
  </si>
  <si>
    <t>5200026746</t>
  </si>
  <si>
    <t>183</t>
  </si>
  <si>
    <t>5200026799</t>
  </si>
  <si>
    <t>184</t>
  </si>
  <si>
    <t>BP027247</t>
  </si>
  <si>
    <t>08/11/2018</t>
  </si>
  <si>
    <t>185</t>
  </si>
  <si>
    <t>BP027501</t>
  </si>
  <si>
    <t>19/11/2018</t>
  </si>
  <si>
    <t>186</t>
  </si>
  <si>
    <t>BP029165</t>
  </si>
  <si>
    <t>187</t>
  </si>
  <si>
    <t>BP029166</t>
  </si>
  <si>
    <t>188</t>
  </si>
  <si>
    <t>04245520376</t>
  </si>
  <si>
    <t>IT04245520376</t>
  </si>
  <si>
    <t>121800045382</t>
  </si>
  <si>
    <t>190</t>
  </si>
  <si>
    <t>10/01/2019</t>
  </si>
  <si>
    <t>111806652118</t>
  </si>
  <si>
    <t>10/12/2018</t>
  </si>
  <si>
    <t>111807045398</t>
  </si>
  <si>
    <t>05/01/2019</t>
  </si>
  <si>
    <t>111806866273</t>
  </si>
  <si>
    <t>19/12/2018</t>
  </si>
  <si>
    <t>111806678797</t>
  </si>
  <si>
    <t>11/12/2018</t>
  </si>
  <si>
    <t>111806652115</t>
  </si>
  <si>
    <t>111806652114</t>
  </si>
  <si>
    <t>111806652120</t>
  </si>
  <si>
    <t>111806652117</t>
  </si>
  <si>
    <t>111806652116</t>
  </si>
  <si>
    <t>111806652119</t>
  </si>
  <si>
    <t>00488410010</t>
  </si>
  <si>
    <t>IT00488410010</t>
  </si>
  <si>
    <t>7X05505868</t>
  </si>
  <si>
    <t>14/12/2018</t>
  </si>
  <si>
    <t>26/03/2019</t>
  </si>
  <si>
    <t>191</t>
  </si>
  <si>
    <t>5750688004</t>
  </si>
  <si>
    <t>192</t>
  </si>
  <si>
    <t>03675900280</t>
  </si>
  <si>
    <t>IT03675900280</t>
  </si>
  <si>
    <t>921800015595</t>
  </si>
  <si>
    <t>210</t>
  </si>
  <si>
    <t>21/01/2019</t>
  </si>
  <si>
    <t>111803001985</t>
  </si>
  <si>
    <t>08/06/2018</t>
  </si>
  <si>
    <t>211</t>
  </si>
  <si>
    <t>03503411203</t>
  </si>
  <si>
    <t>IT03503411203</t>
  </si>
  <si>
    <t>DP540</t>
  </si>
  <si>
    <t>212</t>
  </si>
  <si>
    <t>DP629</t>
  </si>
  <si>
    <t>213</t>
  </si>
  <si>
    <t>111806066938</t>
  </si>
  <si>
    <t>10/11/2018</t>
  </si>
  <si>
    <t>225</t>
  </si>
  <si>
    <t>111805467013</t>
  </si>
  <si>
    <t>10/10/2018</t>
  </si>
  <si>
    <t>01565370382</t>
  </si>
  <si>
    <t>IT01565370382</t>
  </si>
  <si>
    <t>181232312</t>
  </si>
  <si>
    <t>04/12/2018</t>
  </si>
  <si>
    <t>15/01/2019</t>
  </si>
  <si>
    <t>235</t>
  </si>
  <si>
    <t>181232310</t>
  </si>
  <si>
    <t>236</t>
  </si>
  <si>
    <t>181232314</t>
  </si>
  <si>
    <t>237</t>
  </si>
  <si>
    <t>181232311</t>
  </si>
  <si>
    <t>238</t>
  </si>
  <si>
    <t>181232308</t>
  </si>
  <si>
    <t>239</t>
  </si>
  <si>
    <t>181232306</t>
  </si>
  <si>
    <t>240</t>
  </si>
  <si>
    <t>181232309</t>
  </si>
  <si>
    <t>241</t>
  </si>
  <si>
    <t>181232307</t>
  </si>
  <si>
    <t>242</t>
  </si>
  <si>
    <t>181232313</t>
  </si>
  <si>
    <t>244</t>
  </si>
  <si>
    <t>DP541</t>
  </si>
  <si>
    <t>254</t>
  </si>
  <si>
    <t>30/01/2019</t>
  </si>
  <si>
    <t>31/01/2019</t>
  </si>
  <si>
    <t>255</t>
  </si>
  <si>
    <t>02328230368</t>
  </si>
  <si>
    <t>IT02328230368</t>
  </si>
  <si>
    <t>90/PA</t>
  </si>
  <si>
    <t>20/12/2018</t>
  </si>
  <si>
    <t>256</t>
  </si>
  <si>
    <t>98/PA</t>
  </si>
  <si>
    <t>28/12/2018</t>
  </si>
  <si>
    <t>257</t>
  </si>
  <si>
    <t>02719270239</t>
  </si>
  <si>
    <t>IT02719270239</t>
  </si>
  <si>
    <t>9000167/9</t>
  </si>
  <si>
    <t>16/11/2018</t>
  </si>
  <si>
    <t>258</t>
  </si>
  <si>
    <t>02241850367</t>
  </si>
  <si>
    <t>IT02241850367</t>
  </si>
  <si>
    <t>VF0000475</t>
  </si>
  <si>
    <t>259</t>
  </si>
  <si>
    <t>00180660367</t>
  </si>
  <si>
    <t>IT00180660367</t>
  </si>
  <si>
    <t>312/PA</t>
  </si>
  <si>
    <t>260</t>
  </si>
  <si>
    <t>340/PA</t>
  </si>
  <si>
    <t>261</t>
  </si>
  <si>
    <t>1232/E</t>
  </si>
  <si>
    <t>262</t>
  </si>
  <si>
    <t>00831011200</t>
  </si>
  <si>
    <t>IT00831011200</t>
  </si>
  <si>
    <t>0000003948</t>
  </si>
  <si>
    <t>263</t>
  </si>
  <si>
    <t>0000003902</t>
  </si>
  <si>
    <t>264</t>
  </si>
  <si>
    <t>0000003949</t>
  </si>
  <si>
    <t>265</t>
  </si>
  <si>
    <t>0000004414</t>
  </si>
  <si>
    <t>266</t>
  </si>
  <si>
    <t>0000004883</t>
  </si>
  <si>
    <t>267</t>
  </si>
  <si>
    <t>5200030597</t>
  </si>
  <si>
    <t>268</t>
  </si>
  <si>
    <t>5200027844</t>
  </si>
  <si>
    <t>5200028854</t>
  </si>
  <si>
    <t>269</t>
  </si>
  <si>
    <t>5200027843</t>
  </si>
  <si>
    <t>270</t>
  </si>
  <si>
    <t>5200027869</t>
  </si>
  <si>
    <t>271</t>
  </si>
  <si>
    <t>5200027868</t>
  </si>
  <si>
    <t>272</t>
  </si>
  <si>
    <t>5200027867</t>
  </si>
  <si>
    <t>273</t>
  </si>
  <si>
    <t>5200027870</t>
  </si>
  <si>
    <t>274</t>
  </si>
  <si>
    <t>5200028914</t>
  </si>
  <si>
    <t>275</t>
  </si>
  <si>
    <t>02884150588</t>
  </si>
  <si>
    <t>IT03609840370</t>
  </si>
  <si>
    <t>V5/0038407</t>
  </si>
  <si>
    <t>21/11/2018</t>
  </si>
  <si>
    <t>276</t>
  </si>
  <si>
    <t>V5/0039343</t>
  </si>
  <si>
    <t>277</t>
  </si>
  <si>
    <t>V1/0009001</t>
  </si>
  <si>
    <t>278</t>
  </si>
  <si>
    <t>V1/0009154</t>
  </si>
  <si>
    <t>28/11/2018</t>
  </si>
  <si>
    <t>V5/0038408</t>
  </si>
  <si>
    <t>279</t>
  </si>
  <si>
    <t>V5/0038409</t>
  </si>
  <si>
    <t>280</t>
  </si>
  <si>
    <t>V5/0038410</t>
  </si>
  <si>
    <t>281</t>
  </si>
  <si>
    <t>V1/0009003</t>
  </si>
  <si>
    <t>282</t>
  </si>
  <si>
    <t>V1/0009005</t>
  </si>
  <si>
    <t>283</t>
  </si>
  <si>
    <t>V1/0009002</t>
  </si>
  <si>
    <t>284</t>
  </si>
  <si>
    <t>V5/0037981</t>
  </si>
  <si>
    <t>285</t>
  </si>
  <si>
    <t>V5/0037982</t>
  </si>
  <si>
    <t>286</t>
  </si>
  <si>
    <t>V1/0009004</t>
  </si>
  <si>
    <t>287</t>
  </si>
  <si>
    <t>AC/00/47</t>
  </si>
  <si>
    <t>288</t>
  </si>
  <si>
    <t>AC/00/46</t>
  </si>
  <si>
    <t>289</t>
  </si>
  <si>
    <t>AC/00/53</t>
  </si>
  <si>
    <t>03/09/2018</t>
  </si>
  <si>
    <t>290</t>
  </si>
  <si>
    <t>AC/00/52</t>
  </si>
  <si>
    <t>291</t>
  </si>
  <si>
    <t>9124004762</t>
  </si>
  <si>
    <t>15/11/2018</t>
  </si>
  <si>
    <t>292</t>
  </si>
  <si>
    <t>94191960361</t>
  </si>
  <si>
    <t>IT03776430369</t>
  </si>
  <si>
    <t>12/a</t>
  </si>
  <si>
    <t>293</t>
  </si>
  <si>
    <t>294</t>
  </si>
  <si>
    <t>03316500366</t>
  </si>
  <si>
    <t>IT03316500366</t>
  </si>
  <si>
    <t>20/PA</t>
  </si>
  <si>
    <t>295</t>
  </si>
  <si>
    <t>5750717905</t>
  </si>
  <si>
    <t>14/01/2019</t>
  </si>
  <si>
    <t>19/01/2019</t>
  </si>
  <si>
    <t>296</t>
  </si>
  <si>
    <t>5750718705</t>
  </si>
  <si>
    <t>297</t>
  </si>
  <si>
    <t>5750717538</t>
  </si>
  <si>
    <t>298</t>
  </si>
  <si>
    <t>5750715417</t>
  </si>
  <si>
    <t>299</t>
  </si>
  <si>
    <t>5750717622</t>
  </si>
  <si>
    <t>300</t>
  </si>
  <si>
    <t>5750717188</t>
  </si>
  <si>
    <t>301</t>
  </si>
  <si>
    <t>5750716881</t>
  </si>
  <si>
    <t>302</t>
  </si>
  <si>
    <t>5750715510</t>
  </si>
  <si>
    <t>303</t>
  </si>
  <si>
    <t>5750716183</t>
  </si>
  <si>
    <t>304</t>
  </si>
  <si>
    <t>5750713360</t>
  </si>
  <si>
    <t>305</t>
  </si>
  <si>
    <t>40109218</t>
  </si>
  <si>
    <t>07/11/2018</t>
  </si>
  <si>
    <t>306</t>
  </si>
  <si>
    <t>40109217</t>
  </si>
  <si>
    <t>307</t>
  </si>
  <si>
    <t>09/PA</t>
  </si>
  <si>
    <t>308</t>
  </si>
  <si>
    <t>02963230368</t>
  </si>
  <si>
    <t>IT02963230368</t>
  </si>
  <si>
    <t>950</t>
  </si>
  <si>
    <t>309</t>
  </si>
  <si>
    <t>952</t>
  </si>
  <si>
    <t>310</t>
  </si>
  <si>
    <t>951</t>
  </si>
  <si>
    <t>311</t>
  </si>
  <si>
    <t>1043</t>
  </si>
  <si>
    <t>312</t>
  </si>
  <si>
    <t>1109</t>
  </si>
  <si>
    <t>313</t>
  </si>
  <si>
    <t>12878470157</t>
  </si>
  <si>
    <t>IT12878470157</t>
  </si>
  <si>
    <t>M000982010</t>
  </si>
  <si>
    <t>01/01/2019</t>
  </si>
  <si>
    <t>25/01/2019</t>
  </si>
  <si>
    <t>314</t>
  </si>
  <si>
    <t>00782670343</t>
  </si>
  <si>
    <t>IT00782670343</t>
  </si>
  <si>
    <t>FPA/58</t>
  </si>
  <si>
    <t>315</t>
  </si>
  <si>
    <t>42/FE</t>
  </si>
  <si>
    <t>316</t>
  </si>
  <si>
    <t>8536312</t>
  </si>
  <si>
    <t>317</t>
  </si>
  <si>
    <t>8536313</t>
  </si>
  <si>
    <t>318</t>
  </si>
  <si>
    <t>10/A</t>
  </si>
  <si>
    <t>319</t>
  </si>
  <si>
    <t>22pa</t>
  </si>
  <si>
    <t>09/11/2018</t>
  </si>
  <si>
    <t>320</t>
  </si>
  <si>
    <t>23pa</t>
  </si>
  <si>
    <t>321</t>
  </si>
  <si>
    <t>29pa</t>
  </si>
  <si>
    <t>322</t>
  </si>
  <si>
    <t>03747000580</t>
  </si>
  <si>
    <t>FTE182638</t>
  </si>
  <si>
    <t>323</t>
  </si>
  <si>
    <t>FTE182347</t>
  </si>
  <si>
    <t>324</t>
  </si>
  <si>
    <t>FTE182346</t>
  </si>
  <si>
    <t>325</t>
  </si>
  <si>
    <t>BRTVSK70S69C296F</t>
  </si>
  <si>
    <t>IT02802480364</t>
  </si>
  <si>
    <t>1/PA</t>
  </si>
  <si>
    <t>326</t>
  </si>
  <si>
    <t>18VF+06602</t>
  </si>
  <si>
    <t>327</t>
  </si>
  <si>
    <t>18VF+06603</t>
  </si>
  <si>
    <t>328</t>
  </si>
  <si>
    <t>PJ00648603</t>
  </si>
  <si>
    <t>329</t>
  </si>
  <si>
    <t>00597900166</t>
  </si>
  <si>
    <t>IT00597900166</t>
  </si>
  <si>
    <t>4039/PA</t>
  </si>
  <si>
    <t>330</t>
  </si>
  <si>
    <t>002788</t>
  </si>
  <si>
    <t>331</t>
  </si>
  <si>
    <t>002796</t>
  </si>
  <si>
    <t>332</t>
  </si>
  <si>
    <t>002797</t>
  </si>
  <si>
    <t>333</t>
  </si>
  <si>
    <t>003075</t>
  </si>
  <si>
    <t>334</t>
  </si>
  <si>
    <t>003076</t>
  </si>
  <si>
    <t>335</t>
  </si>
  <si>
    <t>BP030450</t>
  </si>
  <si>
    <t>336</t>
  </si>
  <si>
    <t>BP030579</t>
  </si>
  <si>
    <t>337</t>
  </si>
  <si>
    <t>BP030569</t>
  </si>
  <si>
    <t>338</t>
  </si>
  <si>
    <t>2018/1172/VPA</t>
  </si>
  <si>
    <t>339</t>
  </si>
  <si>
    <t>QRTRGR47L21L885D</t>
  </si>
  <si>
    <t>IT01663760369</t>
  </si>
  <si>
    <t>11PA</t>
  </si>
  <si>
    <t>340</t>
  </si>
  <si>
    <t>14PA</t>
  </si>
  <si>
    <t>341</t>
  </si>
  <si>
    <t>2942-2018/PA</t>
  </si>
  <si>
    <t>342</t>
  </si>
  <si>
    <t>2926-2018/PA</t>
  </si>
  <si>
    <t>343</t>
  </si>
  <si>
    <t>2925-2018/PA</t>
  </si>
  <si>
    <t>344</t>
  </si>
  <si>
    <t>2927-2018/PA</t>
  </si>
  <si>
    <t>345</t>
  </si>
  <si>
    <t>2929-2018/PA</t>
  </si>
  <si>
    <t>346</t>
  </si>
  <si>
    <t>2932-2018/PA</t>
  </si>
  <si>
    <t>347</t>
  </si>
  <si>
    <t>2930-2018/PA</t>
  </si>
  <si>
    <t>348</t>
  </si>
  <si>
    <t>2933-2018/PA</t>
  </si>
  <si>
    <t>349</t>
  </si>
  <si>
    <t>2934-2018/PA</t>
  </si>
  <si>
    <t>350</t>
  </si>
  <si>
    <t>2928-2018/PA</t>
  </si>
  <si>
    <t>351</t>
  </si>
  <si>
    <t>2931-2018/PA</t>
  </si>
  <si>
    <t>352</t>
  </si>
  <si>
    <t>2935-2018/PA</t>
  </si>
  <si>
    <t>353</t>
  </si>
  <si>
    <t>2941-2018/PA</t>
  </si>
  <si>
    <t>354</t>
  </si>
  <si>
    <t>2937-2018/PA</t>
  </si>
  <si>
    <t>355</t>
  </si>
  <si>
    <t>2938-2018/PA</t>
  </si>
  <si>
    <t>356</t>
  </si>
  <si>
    <t>2940-2018/PA</t>
  </si>
  <si>
    <t>357</t>
  </si>
  <si>
    <t>2936-2018/PA</t>
  </si>
  <si>
    <t>358</t>
  </si>
  <si>
    <t>2944-2018/PA</t>
  </si>
  <si>
    <t>359</t>
  </si>
  <si>
    <t>2943-2018/PA</t>
  </si>
  <si>
    <t>360</t>
  </si>
  <si>
    <t>2939-2018/PA</t>
  </si>
  <si>
    <t>361</t>
  </si>
  <si>
    <t>000165/P18</t>
  </si>
  <si>
    <t>362</t>
  </si>
  <si>
    <t>02036440275</t>
  </si>
  <si>
    <t>IT02036440275</t>
  </si>
  <si>
    <t>177/C</t>
  </si>
  <si>
    <t>363</t>
  </si>
  <si>
    <t>181/C</t>
  </si>
  <si>
    <t>364</t>
  </si>
  <si>
    <t>183/C</t>
  </si>
  <si>
    <t>365</t>
  </si>
  <si>
    <t>185/C</t>
  </si>
  <si>
    <t>366</t>
  </si>
  <si>
    <t>189/C</t>
  </si>
  <si>
    <t>367</t>
  </si>
  <si>
    <t>195/C</t>
  </si>
  <si>
    <t>368</t>
  </si>
  <si>
    <t>228/C</t>
  </si>
  <si>
    <t>369</t>
  </si>
  <si>
    <t>219/C</t>
  </si>
  <si>
    <t>370</t>
  </si>
  <si>
    <t>222/C</t>
  </si>
  <si>
    <t>371</t>
  </si>
  <si>
    <t>221/C</t>
  </si>
  <si>
    <t>372</t>
  </si>
  <si>
    <t>234/C</t>
  </si>
  <si>
    <t>373</t>
  </si>
  <si>
    <t>02974560100</t>
  </si>
  <si>
    <t>IT02974560100</t>
  </si>
  <si>
    <t>VA-12591</t>
  </si>
  <si>
    <t>374</t>
  </si>
  <si>
    <t>02123180362</t>
  </si>
  <si>
    <t>IT02123180362</t>
  </si>
  <si>
    <t>0000004/PA</t>
  </si>
  <si>
    <t>375</t>
  </si>
  <si>
    <t>02402671206</t>
  </si>
  <si>
    <t>IT02402671206</t>
  </si>
  <si>
    <t>8218018097</t>
  </si>
  <si>
    <t>376</t>
  </si>
  <si>
    <t>000012-2018-RIC</t>
  </si>
  <si>
    <t>377</t>
  </si>
  <si>
    <t>SLSLCN65L10L885L</t>
  </si>
  <si>
    <t>IT01680400361</t>
  </si>
  <si>
    <t>0000010/PA</t>
  </si>
  <si>
    <t>378</t>
  </si>
  <si>
    <t>7818005312</t>
  </si>
  <si>
    <t>379</t>
  </si>
  <si>
    <t>5666/9</t>
  </si>
  <si>
    <t>380</t>
  </si>
  <si>
    <t>5669/9</t>
  </si>
  <si>
    <t>381</t>
  </si>
  <si>
    <t>5948/9</t>
  </si>
  <si>
    <t>21/12/2018</t>
  </si>
  <si>
    <t>382</t>
  </si>
  <si>
    <t>5668/9</t>
  </si>
  <si>
    <t>383</t>
  </si>
  <si>
    <t>01818301200</t>
  </si>
  <si>
    <t>IT01818301200</t>
  </si>
  <si>
    <t>183/18 PA</t>
  </si>
  <si>
    <t>384</t>
  </si>
  <si>
    <t>000117/PA</t>
  </si>
  <si>
    <t>30/07/2018</t>
  </si>
  <si>
    <t>385</t>
  </si>
  <si>
    <t>8H00002458</t>
  </si>
  <si>
    <t>09/01/2019</t>
  </si>
  <si>
    <t>386</t>
  </si>
  <si>
    <t>8H00000121</t>
  </si>
  <si>
    <t>387</t>
  </si>
  <si>
    <t>8H00001042</t>
  </si>
  <si>
    <t>388</t>
  </si>
  <si>
    <t>8H00002828</t>
  </si>
  <si>
    <t>389</t>
  </si>
  <si>
    <t>8H00003441</t>
  </si>
  <si>
    <t>390</t>
  </si>
  <si>
    <t>8H00003464</t>
  </si>
  <si>
    <t>391</t>
  </si>
  <si>
    <t>8H00003578</t>
  </si>
  <si>
    <t>392</t>
  </si>
  <si>
    <t>8H00000557</t>
  </si>
  <si>
    <t>393</t>
  </si>
  <si>
    <t>8H00001628</t>
  </si>
  <si>
    <t>394</t>
  </si>
  <si>
    <t>12/2018-6</t>
  </si>
  <si>
    <t>395</t>
  </si>
  <si>
    <t>0791/S</t>
  </si>
  <si>
    <t>02/10/2018</t>
  </si>
  <si>
    <t>396</t>
  </si>
  <si>
    <t>0892/S</t>
  </si>
  <si>
    <t>397</t>
  </si>
  <si>
    <t>20181573P</t>
  </si>
  <si>
    <t>398</t>
  </si>
  <si>
    <t>DLPRRT57R06A944M</t>
  </si>
  <si>
    <t>IT01503871202</t>
  </si>
  <si>
    <t>11/EL</t>
  </si>
  <si>
    <t>425</t>
  </si>
  <si>
    <t>01/02/2019</t>
  </si>
  <si>
    <t>FRRCHR75S59F257K</t>
  </si>
  <si>
    <t>IT02892810363</t>
  </si>
  <si>
    <t>000002-2018-1A</t>
  </si>
  <si>
    <t>03/12/2018</t>
  </si>
  <si>
    <t>426</t>
  </si>
  <si>
    <t>000003-2018-1A</t>
  </si>
  <si>
    <t>427</t>
  </si>
  <si>
    <t>M000864374</t>
  </si>
  <si>
    <t>06/01/2019</t>
  </si>
  <si>
    <t>430</t>
  </si>
  <si>
    <t>07/02/2019</t>
  </si>
  <si>
    <t>GRDNNL62R63A393O</t>
  </si>
  <si>
    <t>IT01610030387</t>
  </si>
  <si>
    <t>008/2018/ASPVIG</t>
  </si>
  <si>
    <t>431</t>
  </si>
  <si>
    <t>009/2018/ASPVIG</t>
  </si>
  <si>
    <t>432</t>
  </si>
  <si>
    <t>002/2018/ASPVIG</t>
  </si>
  <si>
    <t>433</t>
  </si>
  <si>
    <t>010/2018/ASPVIG</t>
  </si>
  <si>
    <t>434</t>
  </si>
  <si>
    <t>007/2018/ASPVIG</t>
  </si>
  <si>
    <t>435</t>
  </si>
  <si>
    <t>004/2018/ASPVIG</t>
  </si>
  <si>
    <t>436</t>
  </si>
  <si>
    <t>006/2018/ASPVIG</t>
  </si>
  <si>
    <t>437</t>
  </si>
  <si>
    <t>005/2018/ASPVIG</t>
  </si>
  <si>
    <t>438</t>
  </si>
  <si>
    <t>001/2018/ASPVIG</t>
  </si>
  <si>
    <t>439</t>
  </si>
  <si>
    <t>003/2018/ASPVIG</t>
  </si>
  <si>
    <t>440</t>
  </si>
  <si>
    <t>010/BIS/2018/IN</t>
  </si>
  <si>
    <t>441</t>
  </si>
  <si>
    <t>011/2018/ASPVIG</t>
  </si>
  <si>
    <t>12/11/2018</t>
  </si>
  <si>
    <t>442</t>
  </si>
  <si>
    <t>012/2018/ASPVIG</t>
  </si>
  <si>
    <t>28/02/2019</t>
  </si>
  <si>
    <t>443</t>
  </si>
  <si>
    <t>111804207130</t>
  </si>
  <si>
    <t>05/09/2018</t>
  </si>
  <si>
    <t>444</t>
  </si>
  <si>
    <t>111900587273</t>
  </si>
  <si>
    <t>05/03/2019</t>
  </si>
  <si>
    <t>08397890586</t>
  </si>
  <si>
    <t>V2/608450</t>
  </si>
  <si>
    <t>458</t>
  </si>
  <si>
    <t>21/02/2019</t>
  </si>
  <si>
    <t>111806652113</t>
  </si>
  <si>
    <t>464</t>
  </si>
  <si>
    <t>921800014381</t>
  </si>
  <si>
    <t>467</t>
  </si>
  <si>
    <t>191005572</t>
  </si>
  <si>
    <t>470</t>
  </si>
  <si>
    <t>191005571</t>
  </si>
  <si>
    <t>471</t>
  </si>
  <si>
    <t>191005573</t>
  </si>
  <si>
    <t>472</t>
  </si>
  <si>
    <t>191005569</t>
  </si>
  <si>
    <t>473</t>
  </si>
  <si>
    <t>191005570</t>
  </si>
  <si>
    <t>474</t>
  </si>
  <si>
    <t>191005567</t>
  </si>
  <si>
    <t>475</t>
  </si>
  <si>
    <t>191005568</t>
  </si>
  <si>
    <t>476</t>
  </si>
  <si>
    <t>191005574</t>
  </si>
  <si>
    <t>477</t>
  </si>
  <si>
    <t>111806066939</t>
  </si>
  <si>
    <t>08/02/2019</t>
  </si>
  <si>
    <t>478</t>
  </si>
  <si>
    <t>03210661207</t>
  </si>
  <si>
    <t>IT03210661207</t>
  </si>
  <si>
    <t>1/01</t>
  </si>
  <si>
    <t>23/01/2019</t>
  </si>
  <si>
    <t>479</t>
  </si>
  <si>
    <t>26/02/2019</t>
  </si>
  <si>
    <t>05/PA</t>
  </si>
  <si>
    <t>480</t>
  </si>
  <si>
    <t>365/PA</t>
  </si>
  <si>
    <t>490</t>
  </si>
  <si>
    <t>02244520363</t>
  </si>
  <si>
    <t>IT02244520363</t>
  </si>
  <si>
    <t>FATTPA 22_18</t>
  </si>
  <si>
    <t>491</t>
  </si>
  <si>
    <t>1253/E</t>
  </si>
  <si>
    <t>492</t>
  </si>
  <si>
    <t>1332/E</t>
  </si>
  <si>
    <t>493</t>
  </si>
  <si>
    <t>5200031703</t>
  </si>
  <si>
    <t>494</t>
  </si>
  <si>
    <t>5200032517</t>
  </si>
  <si>
    <t>495</t>
  </si>
  <si>
    <t>5200031702</t>
  </si>
  <si>
    <t>496</t>
  </si>
  <si>
    <t>5200031682</t>
  </si>
  <si>
    <t>497</t>
  </si>
  <si>
    <t>5200031704</t>
  </si>
  <si>
    <t>498</t>
  </si>
  <si>
    <t>5200031707</t>
  </si>
  <si>
    <t>499</t>
  </si>
  <si>
    <t>5200031705</t>
  </si>
  <si>
    <t>500</t>
  </si>
  <si>
    <t>5200031683</t>
  </si>
  <si>
    <t>501</t>
  </si>
  <si>
    <t>5200032511</t>
  </si>
  <si>
    <t>502</t>
  </si>
  <si>
    <t>5200031706</t>
  </si>
  <si>
    <t>503</t>
  </si>
  <si>
    <t>V5/0042264</t>
  </si>
  <si>
    <t>504</t>
  </si>
  <si>
    <t>V5/0042266</t>
  </si>
  <si>
    <t>505</t>
  </si>
  <si>
    <t>V5/0042263</t>
  </si>
  <si>
    <t>506</t>
  </si>
  <si>
    <t>V1/0009760</t>
  </si>
  <si>
    <t>507</t>
  </si>
  <si>
    <t>V1/0009758</t>
  </si>
  <si>
    <t>508</t>
  </si>
  <si>
    <t>V5/0042265</t>
  </si>
  <si>
    <t>509</t>
  </si>
  <si>
    <t>V1/0009757</t>
  </si>
  <si>
    <t>510</t>
  </si>
  <si>
    <t>V1/0009761</t>
  </si>
  <si>
    <t>511</t>
  </si>
  <si>
    <t>V1/0009759</t>
  </si>
  <si>
    <t>512</t>
  </si>
  <si>
    <t>00292410362</t>
  </si>
  <si>
    <t>IT00292410362</t>
  </si>
  <si>
    <t>5</t>
  </si>
  <si>
    <t>22/10/2018</t>
  </si>
  <si>
    <t>27/10/2018</t>
  </si>
  <si>
    <t>513</t>
  </si>
  <si>
    <t>00285350369</t>
  </si>
  <si>
    <t>IT00285350369</t>
  </si>
  <si>
    <t>3/9/1</t>
  </si>
  <si>
    <t>24/10/2018</t>
  </si>
  <si>
    <t>514</t>
  </si>
  <si>
    <t>AC/00/61</t>
  </si>
  <si>
    <t>515</t>
  </si>
  <si>
    <t>AC/00/60</t>
  </si>
  <si>
    <t>516</t>
  </si>
  <si>
    <t>00242970366</t>
  </si>
  <si>
    <t>IT00242970366</t>
  </si>
  <si>
    <t>517</t>
  </si>
  <si>
    <t>19300316</t>
  </si>
  <si>
    <t>519</t>
  </si>
  <si>
    <t>9124005450</t>
  </si>
  <si>
    <t>13/12/2018</t>
  </si>
  <si>
    <t>520</t>
  </si>
  <si>
    <t>V0-1403</t>
  </si>
  <si>
    <t>521</t>
  </si>
  <si>
    <t>2888 PA</t>
  </si>
  <si>
    <t>522</t>
  </si>
  <si>
    <t>2887 PA</t>
  </si>
  <si>
    <t>523</t>
  </si>
  <si>
    <t>1182</t>
  </si>
  <si>
    <t>22/12/2018</t>
  </si>
  <si>
    <t>524</t>
  </si>
  <si>
    <t>8539874</t>
  </si>
  <si>
    <t>30/12/2018</t>
  </si>
  <si>
    <t>528</t>
  </si>
  <si>
    <t>12</t>
  </si>
  <si>
    <t>529</t>
  </si>
  <si>
    <t>13</t>
  </si>
  <si>
    <t>530</t>
  </si>
  <si>
    <t>1PA</t>
  </si>
  <si>
    <t>531</t>
  </si>
  <si>
    <t>P2</t>
  </si>
  <si>
    <t>532</t>
  </si>
  <si>
    <t>FTE180753</t>
  </si>
  <si>
    <t>533</t>
  </si>
  <si>
    <t>FTE180754</t>
  </si>
  <si>
    <t>534</t>
  </si>
  <si>
    <t>FTE180755</t>
  </si>
  <si>
    <t>535</t>
  </si>
  <si>
    <t>FTE182767</t>
  </si>
  <si>
    <t>536</t>
  </si>
  <si>
    <t>FTE182766</t>
  </si>
  <si>
    <t>537</t>
  </si>
  <si>
    <t>FTE182765</t>
  </si>
  <si>
    <t>538</t>
  </si>
  <si>
    <t>PJ00755116</t>
  </si>
  <si>
    <t>539</t>
  </si>
  <si>
    <t>01788080156</t>
  </si>
  <si>
    <t>IT02973040963</t>
  </si>
  <si>
    <t>1010516331</t>
  </si>
  <si>
    <t>540</t>
  </si>
  <si>
    <t>003118</t>
  </si>
  <si>
    <t>06/12/2018</t>
  </si>
  <si>
    <t>541</t>
  </si>
  <si>
    <t>003124</t>
  </si>
  <si>
    <t>542</t>
  </si>
  <si>
    <t>003311</t>
  </si>
  <si>
    <t>543</t>
  </si>
  <si>
    <t>2018/1341/VPA</t>
  </si>
  <si>
    <t>544</t>
  </si>
  <si>
    <t>3367-2018/PA</t>
  </si>
  <si>
    <t>545</t>
  </si>
  <si>
    <t>3368-2018/PA</t>
  </si>
  <si>
    <t>546</t>
  </si>
  <si>
    <t>3359-2018/PA</t>
  </si>
  <si>
    <t>547</t>
  </si>
  <si>
    <t>3360-2018/PA</t>
  </si>
  <si>
    <t>548</t>
  </si>
  <si>
    <t>3369-2018/PA</t>
  </si>
  <si>
    <t>549</t>
  </si>
  <si>
    <t>3372-2018/PA</t>
  </si>
  <si>
    <t>550</t>
  </si>
  <si>
    <t>3365-2018/PA</t>
  </si>
  <si>
    <t>551</t>
  </si>
  <si>
    <t>3370-2018/PA</t>
  </si>
  <si>
    <t>552</t>
  </si>
  <si>
    <t>3358-2018/PA</t>
  </si>
  <si>
    <t>553</t>
  </si>
  <si>
    <t>3373-2018/PA</t>
  </si>
  <si>
    <t>554</t>
  </si>
  <si>
    <t>3371-2018/PA</t>
  </si>
  <si>
    <t>555</t>
  </si>
  <si>
    <t>3362-2018/PA</t>
  </si>
  <si>
    <t>556</t>
  </si>
  <si>
    <t>3363-2018/PA</t>
  </si>
  <si>
    <t>557</t>
  </si>
  <si>
    <t>3366-2018/PA</t>
  </si>
  <si>
    <t>558</t>
  </si>
  <si>
    <t>3361-2018/PA</t>
  </si>
  <si>
    <t>559</t>
  </si>
  <si>
    <t>3364-2018/PA</t>
  </si>
  <si>
    <t>560</t>
  </si>
  <si>
    <t>3356-2018/PA</t>
  </si>
  <si>
    <t>561</t>
  </si>
  <si>
    <t>3374-2018/PA</t>
  </si>
  <si>
    <t>562</t>
  </si>
  <si>
    <t>3357-2018/PA</t>
  </si>
  <si>
    <t>563</t>
  </si>
  <si>
    <t>000169/P18</t>
  </si>
  <si>
    <t>564</t>
  </si>
  <si>
    <t>000172/P18</t>
  </si>
  <si>
    <t>565</t>
  </si>
  <si>
    <t>000174/P18</t>
  </si>
  <si>
    <t>566</t>
  </si>
  <si>
    <t>000173/P18</t>
  </si>
  <si>
    <t>567</t>
  </si>
  <si>
    <t>06/11/2018</t>
  </si>
  <si>
    <t>568</t>
  </si>
  <si>
    <t>27/12/2018</t>
  </si>
  <si>
    <t>569</t>
  </si>
  <si>
    <t>8218018376</t>
  </si>
  <si>
    <t>574</t>
  </si>
  <si>
    <t>0000013/PA</t>
  </si>
  <si>
    <t>575</t>
  </si>
  <si>
    <t>03027900368</t>
  </si>
  <si>
    <t>IT03027900368</t>
  </si>
  <si>
    <t>000003-2018-PA</t>
  </si>
  <si>
    <t>576</t>
  </si>
  <si>
    <t>000002-2018-PA</t>
  </si>
  <si>
    <t>577</t>
  </si>
  <si>
    <t>02316361209</t>
  </si>
  <si>
    <t>IT02316361209</t>
  </si>
  <si>
    <t>1524</t>
  </si>
  <si>
    <t>578</t>
  </si>
  <si>
    <t>6392/9</t>
  </si>
  <si>
    <t>579</t>
  </si>
  <si>
    <t>5667/9</t>
  </si>
  <si>
    <t>580</t>
  </si>
  <si>
    <t>6393/9</t>
  </si>
  <si>
    <t>581</t>
  </si>
  <si>
    <t>6391/9</t>
  </si>
  <si>
    <t>582</t>
  </si>
  <si>
    <t>223/18 PA</t>
  </si>
  <si>
    <t>583</t>
  </si>
  <si>
    <t>03124370366</t>
  </si>
  <si>
    <t>IT03124370366</t>
  </si>
  <si>
    <t>0140-000002</t>
  </si>
  <si>
    <t>29/01/2019</t>
  </si>
  <si>
    <t>584</t>
  </si>
  <si>
    <t>0140-000003</t>
  </si>
  <si>
    <t>585</t>
  </si>
  <si>
    <t>00233120369</t>
  </si>
  <si>
    <t>IT02539990362</t>
  </si>
  <si>
    <t>7/PA</t>
  </si>
  <si>
    <t>586</t>
  </si>
  <si>
    <t>2017/12/00/11</t>
  </si>
  <si>
    <t>22/11/2017</t>
  </si>
  <si>
    <t>587</t>
  </si>
  <si>
    <t>000009-2018-P</t>
  </si>
  <si>
    <t>588</t>
  </si>
  <si>
    <t>000008-2018-P</t>
  </si>
  <si>
    <t>589</t>
  </si>
  <si>
    <t>000011-2018-P</t>
  </si>
  <si>
    <t>590</t>
  </si>
  <si>
    <t>000005-2018-P</t>
  </si>
  <si>
    <t>591</t>
  </si>
  <si>
    <t>1027/S</t>
  </si>
  <si>
    <t>29/11/2018</t>
  </si>
  <si>
    <t>592</t>
  </si>
  <si>
    <t>1026/S</t>
  </si>
  <si>
    <t>593</t>
  </si>
  <si>
    <t>01786290161</t>
  </si>
  <si>
    <t>IT01786290161</t>
  </si>
  <si>
    <t>180004/P</t>
  </si>
  <si>
    <t>26/04/2018</t>
  </si>
  <si>
    <t>594</t>
  </si>
  <si>
    <t>20181681P</t>
  </si>
  <si>
    <t>595</t>
  </si>
  <si>
    <t>5750732870</t>
  </si>
  <si>
    <t>12/02/2019</t>
  </si>
  <si>
    <t>17/02/2019</t>
  </si>
  <si>
    <t>598</t>
  </si>
  <si>
    <t>5750733776</t>
  </si>
  <si>
    <t>25/03/2019</t>
  </si>
  <si>
    <t>599</t>
  </si>
  <si>
    <t>5750733209</t>
  </si>
  <si>
    <t>600</t>
  </si>
  <si>
    <t>5750726904</t>
  </si>
  <si>
    <t>601</t>
  </si>
  <si>
    <t>5750724568</t>
  </si>
  <si>
    <t>602</t>
  </si>
  <si>
    <t>5750733452</t>
  </si>
  <si>
    <t>603</t>
  </si>
  <si>
    <t>5750732869</t>
  </si>
  <si>
    <t>604</t>
  </si>
  <si>
    <t>5750732246</t>
  </si>
  <si>
    <t>605</t>
  </si>
  <si>
    <t>5750731433</t>
  </si>
  <si>
    <t>606</t>
  </si>
  <si>
    <t>5750732307</t>
  </si>
  <si>
    <t>607</t>
  </si>
  <si>
    <t>111900758237</t>
  </si>
  <si>
    <t>01/04/2018</t>
  </si>
  <si>
    <t>608</t>
  </si>
  <si>
    <t>111900155781</t>
  </si>
  <si>
    <t>11/01/2019</t>
  </si>
  <si>
    <t>05/02/2019</t>
  </si>
  <si>
    <t>609</t>
  </si>
  <si>
    <t>111900758236</t>
  </si>
  <si>
    <t>01/04/2019</t>
  </si>
  <si>
    <t>610</t>
  </si>
  <si>
    <t>111900758235</t>
  </si>
  <si>
    <t>611</t>
  </si>
  <si>
    <t>191015682</t>
  </si>
  <si>
    <t>24/01/2019</t>
  </si>
  <si>
    <t>623</t>
  </si>
  <si>
    <t>08/03/2019</t>
  </si>
  <si>
    <t>111900155779</t>
  </si>
  <si>
    <t>625</t>
  </si>
  <si>
    <t>111900155780</t>
  </si>
  <si>
    <t>GRAGLC69S29A785M</t>
  </si>
  <si>
    <t>IT02297680361</t>
  </si>
  <si>
    <t>14/2019</t>
  </si>
  <si>
    <t>31/03/2019</t>
  </si>
  <si>
    <t>632</t>
  </si>
  <si>
    <t>15/03/2019</t>
  </si>
  <si>
    <t>18VF+06604</t>
  </si>
  <si>
    <t>633</t>
  </si>
  <si>
    <t>18VF+06665</t>
  </si>
  <si>
    <t>634</t>
  </si>
  <si>
    <t>18VF+07265</t>
  </si>
  <si>
    <t>635</t>
  </si>
  <si>
    <t>111806678795</t>
  </si>
  <si>
    <t>11/03/2019</t>
  </si>
  <si>
    <t>637</t>
  </si>
  <si>
    <t>111806678796</t>
  </si>
  <si>
    <t>921800015594</t>
  </si>
  <si>
    <t>10/03/2019</t>
  </si>
  <si>
    <t>638</t>
  </si>
  <si>
    <t>02221101203</t>
  </si>
  <si>
    <t>IT02221101203</t>
  </si>
  <si>
    <t>411901359825</t>
  </si>
  <si>
    <t>13/03/2019</t>
  </si>
  <si>
    <t>639</t>
  </si>
  <si>
    <t>VNTLRA63B54L885J</t>
  </si>
  <si>
    <t>IT03724480367</t>
  </si>
  <si>
    <t>654</t>
  </si>
  <si>
    <t>191022241</t>
  </si>
  <si>
    <t>14/03/2019</t>
  </si>
  <si>
    <t>655</t>
  </si>
  <si>
    <t>191022239</t>
  </si>
  <si>
    <t>656</t>
  </si>
  <si>
    <t>191022238</t>
  </si>
  <si>
    <t>657</t>
  </si>
  <si>
    <t>191022237</t>
  </si>
  <si>
    <t>658</t>
  </si>
  <si>
    <t>191022234</t>
  </si>
  <si>
    <t>659</t>
  </si>
  <si>
    <t>191022236</t>
  </si>
  <si>
    <t>660</t>
  </si>
  <si>
    <t>191022233</t>
  </si>
  <si>
    <t>661</t>
  </si>
  <si>
    <t>191022231</t>
  </si>
  <si>
    <t>662</t>
  </si>
  <si>
    <t>191022240</t>
  </si>
  <si>
    <t>663</t>
  </si>
  <si>
    <t>15/01</t>
  </si>
  <si>
    <t>666</t>
  </si>
  <si>
    <t>27/03/2019</t>
  </si>
  <si>
    <t>000014/PA</t>
  </si>
  <si>
    <t>27/02/2019</t>
  </si>
  <si>
    <t>667</t>
  </si>
  <si>
    <t>000015/PA</t>
  </si>
  <si>
    <t>668</t>
  </si>
  <si>
    <t>000013/PA</t>
  </si>
  <si>
    <t>669</t>
  </si>
  <si>
    <t>00301780367</t>
  </si>
  <si>
    <t>IT00301780367</t>
  </si>
  <si>
    <t>232</t>
  </si>
  <si>
    <t>670</t>
  </si>
  <si>
    <t>231/E</t>
  </si>
  <si>
    <t>18/01/2019</t>
  </si>
  <si>
    <t>680</t>
  </si>
  <si>
    <t>5200037887</t>
  </si>
  <si>
    <t>683</t>
  </si>
  <si>
    <t>5200035125</t>
  </si>
  <si>
    <t>684</t>
  </si>
  <si>
    <t>5200037143</t>
  </si>
  <si>
    <t>685</t>
  </si>
  <si>
    <t>5200037133</t>
  </si>
  <si>
    <t>686</t>
  </si>
  <si>
    <t>5200035124</t>
  </si>
  <si>
    <t>687</t>
  </si>
  <si>
    <t>5200035128</t>
  </si>
  <si>
    <t>688</t>
  </si>
  <si>
    <t>5200035127</t>
  </si>
  <si>
    <t>689</t>
  </si>
  <si>
    <t>5200037890</t>
  </si>
  <si>
    <t>690</t>
  </si>
  <si>
    <t>5200035099</t>
  </si>
  <si>
    <t>691</t>
  </si>
  <si>
    <t>5200035126</t>
  </si>
  <si>
    <t>692</t>
  </si>
  <si>
    <t>5200035098</t>
  </si>
  <si>
    <t>693</t>
  </si>
  <si>
    <t>V5/0002195</t>
  </si>
  <si>
    <t>694</t>
  </si>
  <si>
    <t>V1/0000612</t>
  </si>
  <si>
    <t>695</t>
  </si>
  <si>
    <t>V1/0000606</t>
  </si>
  <si>
    <t>696</t>
  </si>
  <si>
    <t>V1/0000604</t>
  </si>
  <si>
    <t>697</t>
  </si>
  <si>
    <t>V5/0002198</t>
  </si>
  <si>
    <t>698</t>
  </si>
  <si>
    <t>V1/0000610</t>
  </si>
  <si>
    <t>699</t>
  </si>
  <si>
    <t>AC/00/66</t>
  </si>
  <si>
    <t>03/11/2018</t>
  </si>
  <si>
    <t>700</t>
  </si>
  <si>
    <t>AC/00/71</t>
  </si>
  <si>
    <t>701</t>
  </si>
  <si>
    <t>AC/00/67</t>
  </si>
  <si>
    <t>702</t>
  </si>
  <si>
    <t>AC/00/70</t>
  </si>
  <si>
    <t>703</t>
  </si>
  <si>
    <t>19301547</t>
  </si>
  <si>
    <t>705</t>
  </si>
  <si>
    <t>19302447</t>
  </si>
  <si>
    <t>706</t>
  </si>
  <si>
    <t>9124000393</t>
  </si>
  <si>
    <t>707</t>
  </si>
  <si>
    <t>9124000938</t>
  </si>
  <si>
    <t>708</t>
  </si>
  <si>
    <t>2 /PA</t>
  </si>
  <si>
    <t>709</t>
  </si>
  <si>
    <t>40121193</t>
  </si>
  <si>
    <t>07/12/2018</t>
  </si>
  <si>
    <t>710</t>
  </si>
  <si>
    <t>711</t>
  </si>
  <si>
    <t>28/01/2019</t>
  </si>
  <si>
    <t>712</t>
  </si>
  <si>
    <t>01748791207</t>
  </si>
  <si>
    <t>IT01748791207</t>
  </si>
  <si>
    <t>3/PA</t>
  </si>
  <si>
    <t>715</t>
  </si>
  <si>
    <t>716</t>
  </si>
  <si>
    <t>717</t>
  </si>
  <si>
    <t>3PA</t>
  </si>
  <si>
    <t>718</t>
  </si>
  <si>
    <t>FTE182768</t>
  </si>
  <si>
    <t>719</t>
  </si>
  <si>
    <t>19VF+00461</t>
  </si>
  <si>
    <t>720</t>
  </si>
  <si>
    <t>19VF+00460</t>
  </si>
  <si>
    <t>721</t>
  </si>
  <si>
    <t>PJ00869940</t>
  </si>
  <si>
    <t>722</t>
  </si>
  <si>
    <t>03721870362</t>
  </si>
  <si>
    <t>IT03721870362</t>
  </si>
  <si>
    <t>30/98</t>
  </si>
  <si>
    <t>723</t>
  </si>
  <si>
    <t>39/99</t>
  </si>
  <si>
    <t>724</t>
  </si>
  <si>
    <t>0002105368</t>
  </si>
  <si>
    <t>725</t>
  </si>
  <si>
    <t>15PA</t>
  </si>
  <si>
    <t>726</t>
  </si>
  <si>
    <t>000010/P19</t>
  </si>
  <si>
    <t>727</t>
  </si>
  <si>
    <t>VA-15244</t>
  </si>
  <si>
    <t>728</t>
  </si>
  <si>
    <t>VA-1232</t>
  </si>
  <si>
    <t>729</t>
  </si>
  <si>
    <t>730</t>
  </si>
  <si>
    <t>000014-2018-RIC</t>
  </si>
  <si>
    <t>733</t>
  </si>
  <si>
    <t>00842990152</t>
  </si>
  <si>
    <t>IT00842990152</t>
  </si>
  <si>
    <t>349360336</t>
  </si>
  <si>
    <t>734</t>
  </si>
  <si>
    <t>7818005311</t>
  </si>
  <si>
    <t>735</t>
  </si>
  <si>
    <t>7818005847</t>
  </si>
  <si>
    <t>736</t>
  </si>
  <si>
    <t>100089</t>
  </si>
  <si>
    <t>737</t>
  </si>
  <si>
    <t>10/FE</t>
  </si>
  <si>
    <t>738</t>
  </si>
  <si>
    <t>6390/9</t>
  </si>
  <si>
    <t>739</t>
  </si>
  <si>
    <t>000166/PA</t>
  </si>
  <si>
    <t>740</t>
  </si>
  <si>
    <t>000010-2018-P</t>
  </si>
  <si>
    <t>742</t>
  </si>
  <si>
    <t>0018000047</t>
  </si>
  <si>
    <t>23/11/2018</t>
  </si>
  <si>
    <t>743</t>
  </si>
  <si>
    <t>10209790152</t>
  </si>
  <si>
    <t>IT10209790152</t>
  </si>
  <si>
    <t>0054502942</t>
  </si>
  <si>
    <t>744</t>
  </si>
  <si>
    <t>06979891006</t>
  </si>
  <si>
    <t>IT06979891006</t>
  </si>
  <si>
    <t>2007_91</t>
  </si>
  <si>
    <t>06/02/2019</t>
  </si>
  <si>
    <t>11/02/2019</t>
  </si>
  <si>
    <t>746</t>
  </si>
  <si>
    <t>02730980360</t>
  </si>
  <si>
    <t>IT02730980360</t>
  </si>
  <si>
    <t>1/S</t>
  </si>
  <si>
    <t>747</t>
  </si>
  <si>
    <t>CHPMPR62C66E264K</t>
  </si>
  <si>
    <t>IT03165630363</t>
  </si>
  <si>
    <t>1/11/1</t>
  </si>
  <si>
    <t>748</t>
  </si>
  <si>
    <t>1/11/14</t>
  </si>
  <si>
    <t>22/03/2019</t>
  </si>
  <si>
    <t>30/04/2019</t>
  </si>
  <si>
    <t>8H00234798</t>
  </si>
  <si>
    <t>31/05/2019</t>
  </si>
  <si>
    <t>750</t>
  </si>
  <si>
    <t>04/04/2019</t>
  </si>
  <si>
    <t>8H00234797</t>
  </si>
  <si>
    <t>751</t>
  </si>
  <si>
    <t>8H00234778</t>
  </si>
  <si>
    <t>752</t>
  </si>
  <si>
    <t>8H00234794</t>
  </si>
  <si>
    <t>753</t>
  </si>
  <si>
    <t>8H00234792</t>
  </si>
  <si>
    <t>754</t>
  </si>
  <si>
    <t>8H00234793</t>
  </si>
  <si>
    <t>755</t>
  </si>
  <si>
    <t>8H00234788</t>
  </si>
  <si>
    <t>756</t>
  </si>
  <si>
    <t>8H00234787</t>
  </si>
  <si>
    <t>757</t>
  </si>
  <si>
    <t>02517580920</t>
  </si>
  <si>
    <t>IT13378520152</t>
  </si>
  <si>
    <t>2019E000001152</t>
  </si>
  <si>
    <t>758</t>
  </si>
  <si>
    <t>2950000059</t>
  </si>
  <si>
    <t>20/03/2019</t>
  </si>
  <si>
    <t>759</t>
  </si>
  <si>
    <t>2950000058</t>
  </si>
  <si>
    <t>760</t>
  </si>
  <si>
    <t>7X00634747</t>
  </si>
  <si>
    <t>14/02/2019</t>
  </si>
  <si>
    <t>24/05/2019</t>
  </si>
  <si>
    <t>761</t>
  </si>
  <si>
    <t>8H00171166</t>
  </si>
  <si>
    <t>762</t>
  </si>
  <si>
    <t>8H00170900</t>
  </si>
  <si>
    <t>763</t>
  </si>
  <si>
    <t>111900758234</t>
  </si>
  <si>
    <t>765</t>
  </si>
  <si>
    <t>111900778777</t>
  </si>
  <si>
    <t>766</t>
  </si>
  <si>
    <t>411902287254</t>
  </si>
  <si>
    <t>09/03/2019</t>
  </si>
  <si>
    <t>29/03/2019</t>
  </si>
  <si>
    <t>767</t>
  </si>
  <si>
    <t>M004801887</t>
  </si>
  <si>
    <t>01/03/2019</t>
  </si>
  <si>
    <t>06/03/2019</t>
  </si>
  <si>
    <t>771</t>
  </si>
  <si>
    <t>12/04/2019</t>
  </si>
  <si>
    <t>M002468841</t>
  </si>
  <si>
    <t>772</t>
  </si>
  <si>
    <t>M002319552</t>
  </si>
  <si>
    <t>773</t>
  </si>
  <si>
    <t>M005144103</t>
  </si>
  <si>
    <t>774</t>
  </si>
  <si>
    <t>M006557056</t>
  </si>
  <si>
    <t>06/04/2019</t>
  </si>
  <si>
    <t>775</t>
  </si>
  <si>
    <t>M006052594</t>
  </si>
  <si>
    <t>776</t>
  </si>
  <si>
    <t>921900005471</t>
  </si>
  <si>
    <t>08/04/2019</t>
  </si>
  <si>
    <t>05/05/2019</t>
  </si>
  <si>
    <t>777</t>
  </si>
  <si>
    <t>111901720621</t>
  </si>
  <si>
    <t>05/04/2019</t>
  </si>
  <si>
    <t>778</t>
  </si>
  <si>
    <t>111901825612</t>
  </si>
  <si>
    <t>27/06/2019</t>
  </si>
  <si>
    <t>111901720624</t>
  </si>
  <si>
    <t>111901720625</t>
  </si>
  <si>
    <t>04/PA</t>
  </si>
  <si>
    <t>795</t>
  </si>
  <si>
    <t>29/04/2019</t>
  </si>
  <si>
    <t>000017/PA</t>
  </si>
  <si>
    <t>796</t>
  </si>
  <si>
    <t>17/P</t>
  </si>
  <si>
    <t>797</t>
  </si>
  <si>
    <t>VE0P6-10</t>
  </si>
  <si>
    <t>25/02/2019</t>
  </si>
  <si>
    <t>798</t>
  </si>
  <si>
    <t>05503160011</t>
  </si>
  <si>
    <t>IT04749361004</t>
  </si>
  <si>
    <t>201809985</t>
  </si>
  <si>
    <t>799</t>
  </si>
  <si>
    <t>201810433</t>
  </si>
  <si>
    <t>800</t>
  </si>
  <si>
    <t>15/PA</t>
  </si>
  <si>
    <t>804</t>
  </si>
  <si>
    <t>03319900365</t>
  </si>
  <si>
    <t>IT03319900365</t>
  </si>
  <si>
    <t>100/6</t>
  </si>
  <si>
    <t>805</t>
  </si>
  <si>
    <t>02209350228</t>
  </si>
  <si>
    <t>IT02209350228</t>
  </si>
  <si>
    <t>43/E</t>
  </si>
  <si>
    <t>806</t>
  </si>
  <si>
    <t>0000005604</t>
  </si>
  <si>
    <t>807</t>
  </si>
  <si>
    <t>0000005605</t>
  </si>
  <si>
    <t>808</t>
  </si>
  <si>
    <t>10000000117</t>
  </si>
  <si>
    <t>809</t>
  </si>
  <si>
    <t>10000000033</t>
  </si>
  <si>
    <t>810</t>
  </si>
  <si>
    <t>10000001012</t>
  </si>
  <si>
    <t>811</t>
  </si>
  <si>
    <t>5200001096</t>
  </si>
  <si>
    <t>812</t>
  </si>
  <si>
    <t>5200001142</t>
  </si>
  <si>
    <t>813</t>
  </si>
  <si>
    <t>5200000290</t>
  </si>
  <si>
    <t>814</t>
  </si>
  <si>
    <t>5200001626</t>
  </si>
  <si>
    <t>815</t>
  </si>
  <si>
    <t>5200001624</t>
  </si>
  <si>
    <t>816</t>
  </si>
  <si>
    <t>5200001623</t>
  </si>
  <si>
    <t>817</t>
  </si>
  <si>
    <t>5200001596</t>
  </si>
  <si>
    <t>818</t>
  </si>
  <si>
    <t>5200001598</t>
  </si>
  <si>
    <t>819</t>
  </si>
  <si>
    <t>5200001625</t>
  </si>
  <si>
    <t>820</t>
  </si>
  <si>
    <t>5200001597</t>
  </si>
  <si>
    <t>821</t>
  </si>
  <si>
    <t>V5/0002197</t>
  </si>
  <si>
    <t>822</t>
  </si>
  <si>
    <t>V1/0000597</t>
  </si>
  <si>
    <t>823</t>
  </si>
  <si>
    <t>V1/0000611</t>
  </si>
  <si>
    <t>824</t>
  </si>
  <si>
    <t>V1/0000613</t>
  </si>
  <si>
    <t>825</t>
  </si>
  <si>
    <t>V1/0000601</t>
  </si>
  <si>
    <t>826</t>
  </si>
  <si>
    <t>V5/0002196</t>
  </si>
  <si>
    <t>827</t>
  </si>
  <si>
    <t>V1/0000614</t>
  </si>
  <si>
    <t>828</t>
  </si>
  <si>
    <t>V1/0000609</t>
  </si>
  <si>
    <t>829</t>
  </si>
  <si>
    <t>V1/0000598</t>
  </si>
  <si>
    <t>830</t>
  </si>
  <si>
    <t>V1/0000615</t>
  </si>
  <si>
    <t>831</t>
  </si>
  <si>
    <t>V5/0007881</t>
  </si>
  <si>
    <t>832</t>
  </si>
  <si>
    <t>V5/0007877</t>
  </si>
  <si>
    <t>833</t>
  </si>
  <si>
    <t>V1/0001411</t>
  </si>
  <si>
    <t>22/02/2019</t>
  </si>
  <si>
    <t>834</t>
  </si>
  <si>
    <t>V1/0001412</t>
  </si>
  <si>
    <t>835</t>
  </si>
  <si>
    <t>V1/0001671</t>
  </si>
  <si>
    <t>836</t>
  </si>
  <si>
    <t>V1/0001676</t>
  </si>
  <si>
    <t>837</t>
  </si>
  <si>
    <t>V1/0001675</t>
  </si>
  <si>
    <t>838</t>
  </si>
  <si>
    <t>V1/0001673</t>
  </si>
  <si>
    <t>839</t>
  </si>
  <si>
    <t>V5/0007880</t>
  </si>
  <si>
    <t>840</t>
  </si>
  <si>
    <t>V5/0007879</t>
  </si>
  <si>
    <t>841</t>
  </si>
  <si>
    <t>V1/0001672</t>
  </si>
  <si>
    <t>842</t>
  </si>
  <si>
    <t>V1/0001674</t>
  </si>
  <si>
    <t>843</t>
  </si>
  <si>
    <t>AC/00/80</t>
  </si>
  <si>
    <t>844</t>
  </si>
  <si>
    <t>AC/00/77</t>
  </si>
  <si>
    <t>845</t>
  </si>
  <si>
    <t>AC/00/79</t>
  </si>
  <si>
    <t>AC/00/78</t>
  </si>
  <si>
    <t>846</t>
  </si>
  <si>
    <t>XA0000236</t>
  </si>
  <si>
    <t>847</t>
  </si>
  <si>
    <t>XA0000277</t>
  </si>
  <si>
    <t>848</t>
  </si>
  <si>
    <t>XA0000290</t>
  </si>
  <si>
    <t>849</t>
  </si>
  <si>
    <t>XA0000268</t>
  </si>
  <si>
    <t>18/03/2019</t>
  </si>
  <si>
    <t>850</t>
  </si>
  <si>
    <t>9124001340</t>
  </si>
  <si>
    <t>851</t>
  </si>
  <si>
    <t>01054090376</t>
  </si>
  <si>
    <t>IT01054090376</t>
  </si>
  <si>
    <t>0000010PA</t>
  </si>
  <si>
    <t>852</t>
  </si>
  <si>
    <t>4 /PA</t>
  </si>
  <si>
    <t>853</t>
  </si>
  <si>
    <t>CKUDBR85E08L219L</t>
  </si>
  <si>
    <t>IT10309430014</t>
  </si>
  <si>
    <t>9</t>
  </si>
  <si>
    <t>854</t>
  </si>
  <si>
    <t>R2-3098</t>
  </si>
  <si>
    <t>04/03/2019</t>
  </si>
  <si>
    <t>855</t>
  </si>
  <si>
    <t>V0-26180</t>
  </si>
  <si>
    <t>R2-3420</t>
  </si>
  <si>
    <t>R2-2661</t>
  </si>
  <si>
    <t>R2-2660</t>
  </si>
  <si>
    <t>40110443</t>
  </si>
  <si>
    <t>856</t>
  </si>
  <si>
    <t>40124759</t>
  </si>
  <si>
    <t>18/12/2018</t>
  </si>
  <si>
    <t>857</t>
  </si>
  <si>
    <t>40123860</t>
  </si>
  <si>
    <t>858</t>
  </si>
  <si>
    <t>40123861</t>
  </si>
  <si>
    <t>859</t>
  </si>
  <si>
    <t>40123862</t>
  </si>
  <si>
    <t>860</t>
  </si>
  <si>
    <t>40000872</t>
  </si>
  <si>
    <t>861</t>
  </si>
  <si>
    <t>40000871</t>
  </si>
  <si>
    <t>862</t>
  </si>
  <si>
    <t>40002623</t>
  </si>
  <si>
    <t>863</t>
  </si>
  <si>
    <t>01802340677</t>
  </si>
  <si>
    <t>IT01802340677</t>
  </si>
  <si>
    <t>FATT 63_2019</t>
  </si>
  <si>
    <t>864</t>
  </si>
  <si>
    <t>865</t>
  </si>
  <si>
    <t>866</t>
  </si>
  <si>
    <t>18410008107</t>
  </si>
  <si>
    <t>869</t>
  </si>
  <si>
    <t>19410000326</t>
  </si>
  <si>
    <t>870</t>
  </si>
  <si>
    <t>04156061006</t>
  </si>
  <si>
    <t>IT04156061006</t>
  </si>
  <si>
    <t>871</t>
  </si>
  <si>
    <t>872</t>
  </si>
  <si>
    <t>873</t>
  </si>
  <si>
    <t>874</t>
  </si>
  <si>
    <t>2019   162</t>
  </si>
  <si>
    <t>875</t>
  </si>
  <si>
    <t>12/A</t>
  </si>
  <si>
    <t>876</t>
  </si>
  <si>
    <t>877</t>
  </si>
  <si>
    <t>878</t>
  </si>
  <si>
    <t>879</t>
  </si>
  <si>
    <t>880</t>
  </si>
  <si>
    <t>08619670584</t>
  </si>
  <si>
    <t>IT02102821002</t>
  </si>
  <si>
    <t>1596 PA</t>
  </si>
  <si>
    <t>881</t>
  </si>
  <si>
    <t>29/99</t>
  </si>
  <si>
    <t>882</t>
  </si>
  <si>
    <t>40/99</t>
  </si>
  <si>
    <t>883</t>
  </si>
  <si>
    <t>2/99</t>
  </si>
  <si>
    <t>884</t>
  </si>
  <si>
    <t>BP031947</t>
  </si>
  <si>
    <t>885</t>
  </si>
  <si>
    <t>BP031946</t>
  </si>
  <si>
    <t>886</t>
  </si>
  <si>
    <t>BP000417</t>
  </si>
  <si>
    <t>887</t>
  </si>
  <si>
    <t>BP001320</t>
  </si>
  <si>
    <t>888</t>
  </si>
  <si>
    <t>BP001319</t>
  </si>
  <si>
    <t>889</t>
  </si>
  <si>
    <t>BP000152</t>
  </si>
  <si>
    <t>07/01/2019</t>
  </si>
  <si>
    <t>890</t>
  </si>
  <si>
    <t>BP000384</t>
  </si>
  <si>
    <t>891</t>
  </si>
  <si>
    <t>BP004110</t>
  </si>
  <si>
    <t>15/02/2019</t>
  </si>
  <si>
    <t>892</t>
  </si>
  <si>
    <t>BP004576</t>
  </si>
  <si>
    <t>893</t>
  </si>
  <si>
    <t>BP004016</t>
  </si>
  <si>
    <t>13/02/2019</t>
  </si>
  <si>
    <t>894</t>
  </si>
  <si>
    <t>BP004236</t>
  </si>
  <si>
    <t>895</t>
  </si>
  <si>
    <t>BP004575</t>
  </si>
  <si>
    <t>896</t>
  </si>
  <si>
    <t>BP007426</t>
  </si>
  <si>
    <t>897</t>
  </si>
  <si>
    <t>BP008390</t>
  </si>
  <si>
    <t>898</t>
  </si>
  <si>
    <t>BP007438</t>
  </si>
  <si>
    <t>899</t>
  </si>
  <si>
    <t>BP007565</t>
  </si>
  <si>
    <t>900</t>
  </si>
  <si>
    <t>BP008392</t>
  </si>
  <si>
    <t>901</t>
  </si>
  <si>
    <t>1/2019-3</t>
  </si>
  <si>
    <t>902</t>
  </si>
  <si>
    <t>2018/1449/VPA</t>
  </si>
  <si>
    <t>903</t>
  </si>
  <si>
    <t>3748-2018/PA</t>
  </si>
  <si>
    <t>904</t>
  </si>
  <si>
    <t>3750-2018/PA</t>
  </si>
  <si>
    <t>905</t>
  </si>
  <si>
    <t>3749-2018/PA</t>
  </si>
  <si>
    <t>906</t>
  </si>
  <si>
    <t>3740-2018/PA</t>
  </si>
  <si>
    <t>907</t>
  </si>
  <si>
    <t>3745-2018/PA</t>
  </si>
  <si>
    <t>908</t>
  </si>
  <si>
    <t>3739-2018/PA</t>
  </si>
  <si>
    <t>909</t>
  </si>
  <si>
    <t>3754-2018/PA</t>
  </si>
  <si>
    <t>910</t>
  </si>
  <si>
    <t>3746-2018/PA</t>
  </si>
  <si>
    <t>911</t>
  </si>
  <si>
    <t>3753-2018/PA</t>
  </si>
  <si>
    <t>912</t>
  </si>
  <si>
    <t>3741-2018/PA</t>
  </si>
  <si>
    <t>913</t>
  </si>
  <si>
    <t>3752-2018/PA</t>
  </si>
  <si>
    <t>914</t>
  </si>
  <si>
    <t>3735-2018/PA</t>
  </si>
  <si>
    <t>915</t>
  </si>
  <si>
    <t>3742-2018/PA</t>
  </si>
  <si>
    <t>916</t>
  </si>
  <si>
    <t>3738-2018/PA</t>
  </si>
  <si>
    <t>917</t>
  </si>
  <si>
    <t>3736-2018/PA</t>
  </si>
  <si>
    <t>918</t>
  </si>
  <si>
    <t>3747-2018/PA</t>
  </si>
  <si>
    <t>919</t>
  </si>
  <si>
    <t>3751-2018/PA</t>
  </si>
  <si>
    <t>920</t>
  </si>
  <si>
    <t>3744-2018/PA</t>
  </si>
  <si>
    <t>921</t>
  </si>
  <si>
    <t>3737-2018/PA</t>
  </si>
  <si>
    <t>922</t>
  </si>
  <si>
    <t>3743-2018/PA</t>
  </si>
  <si>
    <t>923</t>
  </si>
  <si>
    <t>000026/P19</t>
  </si>
  <si>
    <t>924</t>
  </si>
  <si>
    <t>000017/P19</t>
  </si>
  <si>
    <t>925</t>
  </si>
  <si>
    <t>000016/P19</t>
  </si>
  <si>
    <t>926</t>
  </si>
  <si>
    <t>000020/P19</t>
  </si>
  <si>
    <t>19/02/2019</t>
  </si>
  <si>
    <t>927</t>
  </si>
  <si>
    <t>3/C</t>
  </si>
  <si>
    <t>928</t>
  </si>
  <si>
    <t>4/C</t>
  </si>
  <si>
    <t>929</t>
  </si>
  <si>
    <t>15/C</t>
  </si>
  <si>
    <t>930</t>
  </si>
  <si>
    <t>8/C</t>
  </si>
  <si>
    <t>931</t>
  </si>
  <si>
    <t>5/C</t>
  </si>
  <si>
    <t>932</t>
  </si>
  <si>
    <t>41/C</t>
  </si>
  <si>
    <t>933</t>
  </si>
  <si>
    <t>52/C</t>
  </si>
  <si>
    <t>934</t>
  </si>
  <si>
    <t>49/C</t>
  </si>
  <si>
    <t>935</t>
  </si>
  <si>
    <t>46/C</t>
  </si>
  <si>
    <t>936</t>
  </si>
  <si>
    <t>54/C</t>
  </si>
  <si>
    <t>937</t>
  </si>
  <si>
    <t>VA-1393</t>
  </si>
  <si>
    <t>938</t>
  </si>
  <si>
    <t>VA-2511</t>
  </si>
  <si>
    <t>VA-2510</t>
  </si>
  <si>
    <t>GOV/18-0393</t>
  </si>
  <si>
    <t>939</t>
  </si>
  <si>
    <t>03274460371</t>
  </si>
  <si>
    <t>IT03274460371</t>
  </si>
  <si>
    <t>2/92</t>
  </si>
  <si>
    <t>940</t>
  </si>
  <si>
    <t>19103903</t>
  </si>
  <si>
    <t>941</t>
  </si>
  <si>
    <t>19103900</t>
  </si>
  <si>
    <t>942</t>
  </si>
  <si>
    <t>19103902</t>
  </si>
  <si>
    <t>943</t>
  </si>
  <si>
    <t>19103901</t>
  </si>
  <si>
    <t>944</t>
  </si>
  <si>
    <t>000001-2019-RIC</t>
  </si>
  <si>
    <t>945</t>
  </si>
  <si>
    <t>01022830366</t>
  </si>
  <si>
    <t>IT01022830366</t>
  </si>
  <si>
    <t>FATTPA 14_19</t>
  </si>
  <si>
    <t>946</t>
  </si>
  <si>
    <t>FATTPA 19_19</t>
  </si>
  <si>
    <t>947</t>
  </si>
  <si>
    <t>00265230367</t>
  </si>
  <si>
    <t>IT00265230367</t>
  </si>
  <si>
    <t>FATTPA 1_19</t>
  </si>
  <si>
    <t>948</t>
  </si>
  <si>
    <t>8818000308</t>
  </si>
  <si>
    <t>949</t>
  </si>
  <si>
    <t>7818005846</t>
  </si>
  <si>
    <t>7819000326</t>
  </si>
  <si>
    <t>7819000327</t>
  </si>
  <si>
    <t>01250880398</t>
  </si>
  <si>
    <t>IT01250880398</t>
  </si>
  <si>
    <t>P64</t>
  </si>
  <si>
    <t>100206</t>
  </si>
  <si>
    <t>953</t>
  </si>
  <si>
    <t>356 V9</t>
  </si>
  <si>
    <t>954</t>
  </si>
  <si>
    <t>354 V9</t>
  </si>
  <si>
    <t>955</t>
  </si>
  <si>
    <t>355 V9</t>
  </si>
  <si>
    <t>956</t>
  </si>
  <si>
    <t>353 V9</t>
  </si>
  <si>
    <t>957</t>
  </si>
  <si>
    <t>39/19 PA</t>
  </si>
  <si>
    <t>958</t>
  </si>
  <si>
    <t>000006-2018-P</t>
  </si>
  <si>
    <t>959</t>
  </si>
  <si>
    <t>0019000002</t>
  </si>
  <si>
    <t>960</t>
  </si>
  <si>
    <t>2019E000002867</t>
  </si>
  <si>
    <t>21/03/2019</t>
  </si>
  <si>
    <t>961</t>
  </si>
  <si>
    <t>921900000991</t>
  </si>
  <si>
    <t>964</t>
  </si>
  <si>
    <t>191061252</t>
  </si>
  <si>
    <t>12/03/2019</t>
  </si>
  <si>
    <t>15/04/2019</t>
  </si>
  <si>
    <t>966</t>
  </si>
  <si>
    <t>191061251</t>
  </si>
  <si>
    <t>967</t>
  </si>
  <si>
    <t>191061249</t>
  </si>
  <si>
    <t>968</t>
  </si>
  <si>
    <t>191061248</t>
  </si>
  <si>
    <t>969</t>
  </si>
  <si>
    <t>191061247</t>
  </si>
  <si>
    <t>970</t>
  </si>
  <si>
    <t>191061245</t>
  </si>
  <si>
    <t>971</t>
  </si>
  <si>
    <t>191061246</t>
  </si>
  <si>
    <t>972</t>
  </si>
  <si>
    <t>191061243</t>
  </si>
  <si>
    <t>973</t>
  </si>
  <si>
    <t>191061244</t>
  </si>
  <si>
    <t>974</t>
  </si>
  <si>
    <t>191061250</t>
  </si>
  <si>
    <t>975</t>
  </si>
  <si>
    <t>111901928906</t>
  </si>
  <si>
    <t>977</t>
  </si>
  <si>
    <t>02/05/2019</t>
  </si>
  <si>
    <t>111901928900</t>
  </si>
  <si>
    <t>978</t>
  </si>
  <si>
    <t>111901928901</t>
  </si>
  <si>
    <t>979</t>
  </si>
  <si>
    <t>111901928905</t>
  </si>
  <si>
    <t>980</t>
  </si>
  <si>
    <t>111901928902</t>
  </si>
  <si>
    <t>981</t>
  </si>
  <si>
    <t>111901928903</t>
  </si>
  <si>
    <t>982</t>
  </si>
  <si>
    <t>111901928904</t>
  </si>
  <si>
    <t>983</t>
  </si>
  <si>
    <t>111902154920</t>
  </si>
  <si>
    <t>17/04/2019</t>
  </si>
  <si>
    <t>984</t>
  </si>
  <si>
    <t>111901958835</t>
  </si>
  <si>
    <t>10/04/2019</t>
  </si>
  <si>
    <t>985</t>
  </si>
  <si>
    <t>7X01423907</t>
  </si>
  <si>
    <t>986</t>
  </si>
  <si>
    <t>1/001</t>
  </si>
  <si>
    <t>988</t>
  </si>
  <si>
    <t>03/05/2019</t>
  </si>
  <si>
    <t>111901186881</t>
  </si>
  <si>
    <t>993</t>
  </si>
  <si>
    <t>07/05/2019</t>
  </si>
  <si>
    <t>111901341919</t>
  </si>
  <si>
    <t>6</t>
  </si>
  <si>
    <t>19/03/2019</t>
  </si>
  <si>
    <t>1004</t>
  </si>
  <si>
    <t>08/05/2019</t>
  </si>
  <si>
    <t>13/99</t>
  </si>
  <si>
    <t>31/03/2018</t>
  </si>
  <si>
    <t>30/04/2018</t>
  </si>
  <si>
    <t>1005</t>
  </si>
  <si>
    <t>921900002605</t>
  </si>
  <si>
    <t>01/05/2019</t>
  </si>
  <si>
    <t>1007</t>
  </si>
  <si>
    <t>14/05/2019</t>
  </si>
  <si>
    <t>191076693</t>
  </si>
  <si>
    <t>13/05/2019</t>
  </si>
  <si>
    <t>1008</t>
  </si>
  <si>
    <t>191076692</t>
  </si>
  <si>
    <t>1009</t>
  </si>
  <si>
    <t>191076689</t>
  </si>
  <si>
    <t>1010</t>
  </si>
  <si>
    <t>191076686</t>
  </si>
  <si>
    <t>1011</t>
  </si>
  <si>
    <t>191076687</t>
  </si>
  <si>
    <t>1012</t>
  </si>
  <si>
    <t>191076684</t>
  </si>
  <si>
    <t>1013</t>
  </si>
  <si>
    <t>191076685</t>
  </si>
  <si>
    <t>1014</t>
  </si>
  <si>
    <t>191076691</t>
  </si>
  <si>
    <t>1016</t>
  </si>
  <si>
    <t>191076690</t>
  </si>
  <si>
    <t>1017</t>
  </si>
  <si>
    <t>191076688</t>
  </si>
  <si>
    <t>1018</t>
  </si>
  <si>
    <t>921900006526</t>
  </si>
  <si>
    <t>09/05/2019</t>
  </si>
  <si>
    <t>05/06/2019</t>
  </si>
  <si>
    <t>1034</t>
  </si>
  <si>
    <t>21/05/2019</t>
  </si>
  <si>
    <t>111902624587</t>
  </si>
  <si>
    <t>11/05/2019</t>
  </si>
  <si>
    <t>01/07/2019</t>
  </si>
  <si>
    <t>1035</t>
  </si>
  <si>
    <t>M009058782</t>
  </si>
  <si>
    <t>25/05/2019</t>
  </si>
  <si>
    <t>1036</t>
  </si>
  <si>
    <t>M009308512</t>
  </si>
  <si>
    <t>06/05/2019</t>
  </si>
  <si>
    <t>1037</t>
  </si>
  <si>
    <t>000544</t>
  </si>
  <si>
    <t>1038</t>
  </si>
  <si>
    <t>000543</t>
  </si>
  <si>
    <t>1039</t>
  </si>
  <si>
    <t>000612</t>
  </si>
  <si>
    <t>1040</t>
  </si>
  <si>
    <t>FBBLSE81C65A944P</t>
  </si>
  <si>
    <t>IT03082161203</t>
  </si>
  <si>
    <t>27/01/2019</t>
  </si>
  <si>
    <t>1041</t>
  </si>
  <si>
    <t>32/2019</t>
  </si>
  <si>
    <t>18/04/2019</t>
  </si>
  <si>
    <t>1047</t>
  </si>
  <si>
    <t>27/05/2019</t>
  </si>
  <si>
    <t>000028/PA</t>
  </si>
  <si>
    <t>1048</t>
  </si>
  <si>
    <t>000026/PA</t>
  </si>
  <si>
    <t>1049</t>
  </si>
  <si>
    <t>000027/PA</t>
  </si>
  <si>
    <t>1050</t>
  </si>
  <si>
    <t>01642140360</t>
  </si>
  <si>
    <t>IT01642140360</t>
  </si>
  <si>
    <t>30/03/2019</t>
  </si>
  <si>
    <t>1051</t>
  </si>
  <si>
    <t>11900119</t>
  </si>
  <si>
    <t>1052</t>
  </si>
  <si>
    <t>1100025/A</t>
  </si>
  <si>
    <t>1054</t>
  </si>
  <si>
    <t>44/PA</t>
  </si>
  <si>
    <t>07/03/2019</t>
  </si>
  <si>
    <t>1062</t>
  </si>
  <si>
    <t>670/E</t>
  </si>
  <si>
    <t>1063</t>
  </si>
  <si>
    <t>10000002034</t>
  </si>
  <si>
    <t>1064</t>
  </si>
  <si>
    <t>5200003733</t>
  </si>
  <si>
    <t>1065</t>
  </si>
  <si>
    <t>5200003731</t>
  </si>
  <si>
    <t>1066</t>
  </si>
  <si>
    <t>5200003707</t>
  </si>
  <si>
    <t>1067</t>
  </si>
  <si>
    <t>5200003734</t>
  </si>
  <si>
    <t>1068</t>
  </si>
  <si>
    <t>5200005618</t>
  </si>
  <si>
    <t>1069</t>
  </si>
  <si>
    <t>5200003732</t>
  </si>
  <si>
    <t>1070</t>
  </si>
  <si>
    <t>5200003709</t>
  </si>
  <si>
    <t>1071</t>
  </si>
  <si>
    <t>5200005524</t>
  </si>
  <si>
    <t>1072</t>
  </si>
  <si>
    <t>5200003708</t>
  </si>
  <si>
    <t>1073</t>
  </si>
  <si>
    <t>5200005536</t>
  </si>
  <si>
    <t>1074</t>
  </si>
  <si>
    <t>V1/0002127</t>
  </si>
  <si>
    <t>1075</t>
  </si>
  <si>
    <t>V1/0002131</t>
  </si>
  <si>
    <t>1076</t>
  </si>
  <si>
    <t>V1/0002279</t>
  </si>
  <si>
    <t>1077</t>
  </si>
  <si>
    <t>V1/0003192</t>
  </si>
  <si>
    <t>30/06/2019</t>
  </si>
  <si>
    <t>V1/0002126</t>
  </si>
  <si>
    <t>1078</t>
  </si>
  <si>
    <t>V1/0002128</t>
  </si>
  <si>
    <t>1079</t>
  </si>
  <si>
    <t>V1/0002125</t>
  </si>
  <si>
    <t>1080</t>
  </si>
  <si>
    <t>V1/0002129</t>
  </si>
  <si>
    <t>1081</t>
  </si>
  <si>
    <t>V1/0002130</t>
  </si>
  <si>
    <t>1082</t>
  </si>
  <si>
    <t>V5/0009431</t>
  </si>
  <si>
    <t>1083</t>
  </si>
  <si>
    <t>V5/0009432</t>
  </si>
  <si>
    <t>1084</t>
  </si>
  <si>
    <t>V5/0009429</t>
  </si>
  <si>
    <t>1085</t>
  </si>
  <si>
    <t>V5/0009430</t>
  </si>
  <si>
    <t>1086</t>
  </si>
  <si>
    <t>V1/0002124</t>
  </si>
  <si>
    <t>1087</t>
  </si>
  <si>
    <t>3/10/1</t>
  </si>
  <si>
    <t>1088</t>
  </si>
  <si>
    <t>2/7/1</t>
  </si>
  <si>
    <t>1089</t>
  </si>
  <si>
    <t>4/10/1</t>
  </si>
  <si>
    <t>1090</t>
  </si>
  <si>
    <t>1/7/1</t>
  </si>
  <si>
    <t>1091</t>
  </si>
  <si>
    <t>00185420361</t>
  </si>
  <si>
    <t>IT00185420361</t>
  </si>
  <si>
    <t>3-110</t>
  </si>
  <si>
    <t>1092</t>
  </si>
  <si>
    <t>00179790365</t>
  </si>
  <si>
    <t>IT00179790365</t>
  </si>
  <si>
    <t>2018/AX/00/3</t>
  </si>
  <si>
    <t>25/09/2018</t>
  </si>
  <si>
    <t>05/10/2018</t>
  </si>
  <si>
    <t>1093</t>
  </si>
  <si>
    <t>9124002098</t>
  </si>
  <si>
    <t>1094</t>
  </si>
  <si>
    <t>5 /PA</t>
  </si>
  <si>
    <t>1095</t>
  </si>
  <si>
    <t>GLTGNN59H60D548I</t>
  </si>
  <si>
    <t>IT01744240381</t>
  </si>
  <si>
    <t>04/05/2019</t>
  </si>
  <si>
    <t>1096</t>
  </si>
  <si>
    <t>1097</t>
  </si>
  <si>
    <t>619 PA</t>
  </si>
  <si>
    <t>1098</t>
  </si>
  <si>
    <t>1099</t>
  </si>
  <si>
    <t>19410001669</t>
  </si>
  <si>
    <t>1102</t>
  </si>
  <si>
    <t>1103</t>
  </si>
  <si>
    <t>2019   196</t>
  </si>
  <si>
    <t>1104</t>
  </si>
  <si>
    <t>2019   250</t>
  </si>
  <si>
    <t>1105</t>
  </si>
  <si>
    <t>1106</t>
  </si>
  <si>
    <t>FPA 5/2019</t>
  </si>
  <si>
    <t>1107</t>
  </si>
  <si>
    <t>03778410369</t>
  </si>
  <si>
    <t>IT03778410369</t>
  </si>
  <si>
    <t>1108</t>
  </si>
  <si>
    <t>7pa</t>
  </si>
  <si>
    <t>P14</t>
  </si>
  <si>
    <t>1110</t>
  </si>
  <si>
    <t>P15</t>
  </si>
  <si>
    <t>1111</t>
  </si>
  <si>
    <t>TRNGRG72T48F257D</t>
  </si>
  <si>
    <t>IT03031540366</t>
  </si>
  <si>
    <t>58/2019</t>
  </si>
  <si>
    <t>1112</t>
  </si>
  <si>
    <t>09995550960</t>
  </si>
  <si>
    <t>IT09995550960</t>
  </si>
  <si>
    <t>0012000905</t>
  </si>
  <si>
    <t>1113</t>
  </si>
  <si>
    <t>02357560362</t>
  </si>
  <si>
    <t>IT02357560362</t>
  </si>
  <si>
    <t>1/11/2</t>
  </si>
  <si>
    <t>1114</t>
  </si>
  <si>
    <t>19VF+01417</t>
  </si>
  <si>
    <t>1115</t>
  </si>
  <si>
    <t>19VF+01543</t>
  </si>
  <si>
    <t>1116</t>
  </si>
  <si>
    <t>19VF+01316</t>
  </si>
  <si>
    <t>1117</t>
  </si>
  <si>
    <t>19VF+01315</t>
  </si>
  <si>
    <t>1118</t>
  </si>
  <si>
    <t>19VF+01730</t>
  </si>
  <si>
    <t>1119</t>
  </si>
  <si>
    <t>PJ00989168</t>
  </si>
  <si>
    <t>1120</t>
  </si>
  <si>
    <t>PJ01109583</t>
  </si>
  <si>
    <t>1121</t>
  </si>
  <si>
    <t>1010532429</t>
  </si>
  <si>
    <t>1122</t>
  </si>
  <si>
    <t>00307910364</t>
  </si>
  <si>
    <t>IT00307910364</t>
  </si>
  <si>
    <t>10/001</t>
  </si>
  <si>
    <t>1123</t>
  </si>
  <si>
    <t>10/99</t>
  </si>
  <si>
    <t>02/03/2019</t>
  </si>
  <si>
    <t>1124</t>
  </si>
  <si>
    <t>12/99</t>
  </si>
  <si>
    <t>1125</t>
  </si>
  <si>
    <t>CLMPQL76A05C665J</t>
  </si>
  <si>
    <t>IT02391481203</t>
  </si>
  <si>
    <t>1126</t>
  </si>
  <si>
    <t>09/04/2019</t>
  </si>
  <si>
    <t>1127</t>
  </si>
  <si>
    <t>BP011130</t>
  </si>
  <si>
    <t>1128</t>
  </si>
  <si>
    <t>BP011020</t>
  </si>
  <si>
    <t>1129</t>
  </si>
  <si>
    <t>BP011479</t>
  </si>
  <si>
    <t>1130</t>
  </si>
  <si>
    <t>2019/1/VPA</t>
  </si>
  <si>
    <t>1131</t>
  </si>
  <si>
    <t>2019/140/VPA</t>
  </si>
  <si>
    <t>1132</t>
  </si>
  <si>
    <t>33/PA</t>
  </si>
  <si>
    <t>1133</t>
  </si>
  <si>
    <t>369-2019/PA</t>
  </si>
  <si>
    <t>1134</t>
  </si>
  <si>
    <t>372-2019/PA</t>
  </si>
  <si>
    <t>1135</t>
  </si>
  <si>
    <t>375-2019/PA</t>
  </si>
  <si>
    <t>1136</t>
  </si>
  <si>
    <t>359-2019/PA</t>
  </si>
  <si>
    <t>1137</t>
  </si>
  <si>
    <t>368-2019/PA</t>
  </si>
  <si>
    <t>1138</t>
  </si>
  <si>
    <t>364-2019/PA</t>
  </si>
  <si>
    <t>1139</t>
  </si>
  <si>
    <t>362-2019/PA</t>
  </si>
  <si>
    <t>1140</t>
  </si>
  <si>
    <t>367-2019/PA</t>
  </si>
  <si>
    <t>1141</t>
  </si>
  <si>
    <t>360-2019/PA</t>
  </si>
  <si>
    <t>1142</t>
  </si>
  <si>
    <t>363-2019/PA</t>
  </si>
  <si>
    <t>1143</t>
  </si>
  <si>
    <t>376-2019/PA</t>
  </si>
  <si>
    <t>1144</t>
  </si>
  <si>
    <t>373-2019/PA</t>
  </si>
  <si>
    <t>1145</t>
  </si>
  <si>
    <t>366-2019/PA</t>
  </si>
  <si>
    <t>1146</t>
  </si>
  <si>
    <t>370-2019/PA</t>
  </si>
  <si>
    <t>1147</t>
  </si>
  <si>
    <t>361-2019/PA</t>
  </si>
  <si>
    <t>1148</t>
  </si>
  <si>
    <t>365-2019/PA</t>
  </si>
  <si>
    <t>1149</t>
  </si>
  <si>
    <t>371-2019/PA</t>
  </si>
  <si>
    <t>1150</t>
  </si>
  <si>
    <t>374-2019/PA</t>
  </si>
  <si>
    <t>1151</t>
  </si>
  <si>
    <t>358-2019/PA</t>
  </si>
  <si>
    <t>1152</t>
  </si>
  <si>
    <t>377-2019/PA</t>
  </si>
  <si>
    <t>1153</t>
  </si>
  <si>
    <t>000037/P19</t>
  </si>
  <si>
    <t>1154</t>
  </si>
  <si>
    <t>000036/P19</t>
  </si>
  <si>
    <t>1155</t>
  </si>
  <si>
    <t>000038/P19</t>
  </si>
  <si>
    <t>1156</t>
  </si>
  <si>
    <t>000041/P19</t>
  </si>
  <si>
    <t>1157</t>
  </si>
  <si>
    <t>97103880585</t>
  </si>
  <si>
    <t>IT01114601006</t>
  </si>
  <si>
    <t>8719118968</t>
  </si>
  <si>
    <t>16/04/2019</t>
  </si>
  <si>
    <t>21/04/2019</t>
  </si>
  <si>
    <t>1158</t>
  </si>
  <si>
    <t>00120090212</t>
  </si>
  <si>
    <t>IT00120090212</t>
  </si>
  <si>
    <t>331/11</t>
  </si>
  <si>
    <t>1162</t>
  </si>
  <si>
    <t>FATTPA 20_19</t>
  </si>
  <si>
    <t>1163</t>
  </si>
  <si>
    <t>FATTPA 2_19</t>
  </si>
  <si>
    <t>1164</t>
  </si>
  <si>
    <t>7819000780</t>
  </si>
  <si>
    <t>1165</t>
  </si>
  <si>
    <t>7819000779</t>
  </si>
  <si>
    <t>1166</t>
  </si>
  <si>
    <t>1010 V9</t>
  </si>
  <si>
    <t>1167</t>
  </si>
  <si>
    <t>1008 V9</t>
  </si>
  <si>
    <t>1168</t>
  </si>
  <si>
    <t>977 V9</t>
  </si>
  <si>
    <t>1169</t>
  </si>
  <si>
    <t>000043/PA</t>
  </si>
  <si>
    <t>1170</t>
  </si>
  <si>
    <t>1171</t>
  </si>
  <si>
    <t>1172</t>
  </si>
  <si>
    <t>460</t>
  </si>
  <si>
    <t>1173</t>
  </si>
  <si>
    <t>3/2019-6</t>
  </si>
  <si>
    <t>1174</t>
  </si>
  <si>
    <t>313/V</t>
  </si>
  <si>
    <t>1175</t>
  </si>
  <si>
    <t>505/V</t>
  </si>
  <si>
    <t>1176</t>
  </si>
  <si>
    <t>5819</t>
  </si>
  <si>
    <t>16/01/2019</t>
  </si>
  <si>
    <t>1177</t>
  </si>
  <si>
    <t>5719</t>
  </si>
  <si>
    <t>1178</t>
  </si>
  <si>
    <t>5750743241</t>
  </si>
  <si>
    <t>23/05/2019</t>
  </si>
  <si>
    <t>5750739947</t>
  </si>
  <si>
    <t>5750741080</t>
  </si>
  <si>
    <t>5750741569</t>
  </si>
  <si>
    <t>5750741111</t>
  </si>
  <si>
    <t>5750743683</t>
  </si>
  <si>
    <t>5750742643</t>
  </si>
  <si>
    <t>5750742024</t>
  </si>
  <si>
    <t>5750739111</t>
  </si>
  <si>
    <t>5750744843</t>
  </si>
  <si>
    <t>40013736</t>
  </si>
  <si>
    <t>02/02/2019</t>
  </si>
  <si>
    <t>1184</t>
  </si>
  <si>
    <t>28/05/2019</t>
  </si>
  <si>
    <t>40013735</t>
  </si>
  <si>
    <t>1185</t>
  </si>
  <si>
    <t>40015168</t>
  </si>
  <si>
    <t>1186</t>
  </si>
  <si>
    <t>40015169</t>
  </si>
  <si>
    <t>1187</t>
  </si>
  <si>
    <t>40015167</t>
  </si>
  <si>
    <t>1188</t>
  </si>
  <si>
    <t>40015933</t>
  </si>
  <si>
    <t>1189</t>
  </si>
  <si>
    <t>40031582</t>
  </si>
  <si>
    <t>1190</t>
  </si>
  <si>
    <t>40030254</t>
  </si>
  <si>
    <t>1191</t>
  </si>
  <si>
    <t>40030253</t>
  </si>
  <si>
    <t>1192</t>
  </si>
  <si>
    <t>40033361</t>
  </si>
  <si>
    <t>16/03/2019</t>
  </si>
  <si>
    <t>1193</t>
  </si>
  <si>
    <t>40032191</t>
  </si>
  <si>
    <t>1194</t>
  </si>
  <si>
    <t>40032190</t>
  </si>
  <si>
    <t>1195</t>
  </si>
  <si>
    <t>40035055</t>
  </si>
  <si>
    <t>1196</t>
  </si>
  <si>
    <t>19VF+00459</t>
  </si>
  <si>
    <t>1197</t>
  </si>
  <si>
    <t>03/06/2019</t>
  </si>
  <si>
    <t>3/001</t>
  </si>
  <si>
    <t>1199</t>
  </si>
  <si>
    <t>4/001</t>
  </si>
  <si>
    <t>1200</t>
  </si>
  <si>
    <t>02875610368</t>
  </si>
  <si>
    <t>IT02875610368</t>
  </si>
  <si>
    <t>1201</t>
  </si>
  <si>
    <t>8H00339091</t>
  </si>
  <si>
    <t>1202</t>
  </si>
  <si>
    <t>8H00335785</t>
  </si>
  <si>
    <t>31/07/2019</t>
  </si>
  <si>
    <t>1203</t>
  </si>
  <si>
    <t>8H00337955</t>
  </si>
  <si>
    <t>1204</t>
  </si>
  <si>
    <t>8H00338513</t>
  </si>
  <si>
    <t>1205</t>
  </si>
  <si>
    <t>8H00337834</t>
  </si>
  <si>
    <t>1206</t>
  </si>
  <si>
    <t>8H00339112</t>
  </si>
  <si>
    <t>1207</t>
  </si>
  <si>
    <t>8H00337801</t>
  </si>
  <si>
    <t>1208</t>
  </si>
  <si>
    <t>8H00338057</t>
  </si>
  <si>
    <t>1209</t>
  </si>
  <si>
    <t>8H00338300</t>
  </si>
  <si>
    <t>1210</t>
  </si>
  <si>
    <t>8H00339086</t>
  </si>
  <si>
    <t>1211</t>
  </si>
  <si>
    <t>8H00338839</t>
  </si>
  <si>
    <t>1212</t>
  </si>
  <si>
    <t>2019E000004773</t>
  </si>
  <si>
    <t>1213</t>
  </si>
  <si>
    <t>111901186882</t>
  </si>
  <si>
    <t>1225</t>
  </si>
  <si>
    <t>111901270244</t>
  </si>
  <si>
    <t>1226</t>
  </si>
  <si>
    <t>E/1261</t>
  </si>
  <si>
    <t>1243</t>
  </si>
  <si>
    <t>25/06/2019</t>
  </si>
  <si>
    <t>10PA</t>
  </si>
  <si>
    <t>1244</t>
  </si>
  <si>
    <t>M010876155</t>
  </si>
  <si>
    <t>01/06/2019</t>
  </si>
  <si>
    <t>1245</t>
  </si>
  <si>
    <t>M010625847</t>
  </si>
  <si>
    <t>1246</t>
  </si>
  <si>
    <t>111903083185</t>
  </si>
  <si>
    <t>1247</t>
  </si>
  <si>
    <t>000029/PA</t>
  </si>
  <si>
    <t>1248</t>
  </si>
  <si>
    <t>1249</t>
  </si>
  <si>
    <t>201702857</t>
  </si>
  <si>
    <t>24/04/2017</t>
  </si>
  <si>
    <t>1250</t>
  </si>
  <si>
    <t>201710409</t>
  </si>
  <si>
    <t>27/12/2017</t>
  </si>
  <si>
    <t>28/02/2018</t>
  </si>
  <si>
    <t>1251</t>
  </si>
  <si>
    <t>ZF0000277</t>
  </si>
  <si>
    <t>1256</t>
  </si>
  <si>
    <t>81/PA</t>
  </si>
  <si>
    <t>1257</t>
  </si>
  <si>
    <t>10000002926</t>
  </si>
  <si>
    <t>1258</t>
  </si>
  <si>
    <t>5200007715</t>
  </si>
  <si>
    <t>1259</t>
  </si>
  <si>
    <t>5200007195</t>
  </si>
  <si>
    <t>1260</t>
  </si>
  <si>
    <t>5200007199</t>
  </si>
  <si>
    <t>1261</t>
  </si>
  <si>
    <t>5200007197</t>
  </si>
  <si>
    <t>1262</t>
  </si>
  <si>
    <t>5200007169</t>
  </si>
  <si>
    <t>1263</t>
  </si>
  <si>
    <t>5200007196</t>
  </si>
  <si>
    <t>1264</t>
  </si>
  <si>
    <t>5200007168</t>
  </si>
  <si>
    <t>1265</t>
  </si>
  <si>
    <t>5200007198</t>
  </si>
  <si>
    <t>1266</t>
  </si>
  <si>
    <t>5200008074</t>
  </si>
  <si>
    <t>1267</t>
  </si>
  <si>
    <t>5200007170</t>
  </si>
  <si>
    <t>1268</t>
  </si>
  <si>
    <t>5200008086</t>
  </si>
  <si>
    <t>1269</t>
  </si>
  <si>
    <t>19305290</t>
  </si>
  <si>
    <t>1270</t>
  </si>
  <si>
    <t>9124002450</t>
  </si>
  <si>
    <t>1271</t>
  </si>
  <si>
    <t>10 /PA</t>
  </si>
  <si>
    <t>1272</t>
  </si>
  <si>
    <t>2/PA</t>
  </si>
  <si>
    <t>1273</t>
  </si>
  <si>
    <t>V2/539339</t>
  </si>
  <si>
    <t>26/04/2019</t>
  </si>
  <si>
    <t>1274</t>
  </si>
  <si>
    <t>40042535</t>
  </si>
  <si>
    <t>1275</t>
  </si>
  <si>
    <t>40042534</t>
  </si>
  <si>
    <t>1276</t>
  </si>
  <si>
    <t>40042533</t>
  </si>
  <si>
    <t>1277</t>
  </si>
  <si>
    <t>1278</t>
  </si>
  <si>
    <t>1279</t>
  </si>
  <si>
    <t>9511747</t>
  </si>
  <si>
    <t>1283</t>
  </si>
  <si>
    <t>1284</t>
  </si>
  <si>
    <t>FPA 6/2019</t>
  </si>
  <si>
    <t>1285</t>
  </si>
  <si>
    <t>10pa</t>
  </si>
  <si>
    <t>1286</t>
  </si>
  <si>
    <t>14pa</t>
  </si>
  <si>
    <t>18/05/2019</t>
  </si>
  <si>
    <t>1287</t>
  </si>
  <si>
    <t>04104800406</t>
  </si>
  <si>
    <t>IT04104800406</t>
  </si>
  <si>
    <t>103762</t>
  </si>
  <si>
    <t>1288</t>
  </si>
  <si>
    <t>19VF+02292</t>
  </si>
  <si>
    <t>23/04/2019</t>
  </si>
  <si>
    <t>1289</t>
  </si>
  <si>
    <t>19VF+02284</t>
  </si>
  <si>
    <t>1290</t>
  </si>
  <si>
    <t>19VF+02285</t>
  </si>
  <si>
    <t>1291</t>
  </si>
  <si>
    <t>489/PA</t>
  </si>
  <si>
    <t>24/04/2019</t>
  </si>
  <si>
    <t>1292</t>
  </si>
  <si>
    <t>00861030369</t>
  </si>
  <si>
    <t>IT00861030369</t>
  </si>
  <si>
    <t>FPA 1/19</t>
  </si>
  <si>
    <t>1293</t>
  </si>
  <si>
    <t>15/99</t>
  </si>
  <si>
    <t>1294</t>
  </si>
  <si>
    <t>BP012304</t>
  </si>
  <si>
    <t>1295</t>
  </si>
  <si>
    <t>BP012303</t>
  </si>
  <si>
    <t>1296</t>
  </si>
  <si>
    <t>BP014340</t>
  </si>
  <si>
    <t>1297</t>
  </si>
  <si>
    <t>BP014065</t>
  </si>
  <si>
    <t>1298</t>
  </si>
  <si>
    <t>BP014675</t>
  </si>
  <si>
    <t>1299</t>
  </si>
  <si>
    <t>2019/273/VPA</t>
  </si>
  <si>
    <t>1300</t>
  </si>
  <si>
    <t>708-2019/PA</t>
  </si>
  <si>
    <t>1301</t>
  </si>
  <si>
    <t>709-2019/PA</t>
  </si>
  <si>
    <t>1302</t>
  </si>
  <si>
    <t>698-2019/PA</t>
  </si>
  <si>
    <t>1303</t>
  </si>
  <si>
    <t>703-2019/PA</t>
  </si>
  <si>
    <t>1304</t>
  </si>
  <si>
    <t>706-2019/PA</t>
  </si>
  <si>
    <t>1305</t>
  </si>
  <si>
    <t>711-2019/PA</t>
  </si>
  <si>
    <t>1306</t>
  </si>
  <si>
    <t>707-2019/PA</t>
  </si>
  <si>
    <t>1307</t>
  </si>
  <si>
    <t>702-2019/PA</t>
  </si>
  <si>
    <t>1308</t>
  </si>
  <si>
    <t>700-2019/PA</t>
  </si>
  <si>
    <t>1309</t>
  </si>
  <si>
    <t>699-2019/PA</t>
  </si>
  <si>
    <t>1310</t>
  </si>
  <si>
    <t>705-2019/PA</t>
  </si>
  <si>
    <t>1311</t>
  </si>
  <si>
    <t>704-2019/PA</t>
  </si>
  <si>
    <t>1312</t>
  </si>
  <si>
    <t>713-2019/PA</t>
  </si>
  <si>
    <t>1313</t>
  </si>
  <si>
    <t>715-2019/PA</t>
  </si>
  <si>
    <t>1314</t>
  </si>
  <si>
    <t>712-2019/PA</t>
  </si>
  <si>
    <t>1315</t>
  </si>
  <si>
    <t>697-2019/PA</t>
  </si>
  <si>
    <t>1316</t>
  </si>
  <si>
    <t>701-2019/PA</t>
  </si>
  <si>
    <t>1317</t>
  </si>
  <si>
    <t>714-2019/PA</t>
  </si>
  <si>
    <t>1318</t>
  </si>
  <si>
    <t>710-2019/PA</t>
  </si>
  <si>
    <t>1319</t>
  </si>
  <si>
    <t>000059/P19</t>
  </si>
  <si>
    <t>1320</t>
  </si>
  <si>
    <t>01889110209</t>
  </si>
  <si>
    <t>IT01889110209</t>
  </si>
  <si>
    <t>119FPA</t>
  </si>
  <si>
    <t>1321</t>
  </si>
  <si>
    <t>3474254329</t>
  </si>
  <si>
    <t>1323</t>
  </si>
  <si>
    <t>3474254330</t>
  </si>
  <si>
    <t>1324</t>
  </si>
  <si>
    <t>7819001441</t>
  </si>
  <si>
    <t>1325</t>
  </si>
  <si>
    <t>7819001439</t>
  </si>
  <si>
    <t>1326</t>
  </si>
  <si>
    <t>7819001438</t>
  </si>
  <si>
    <t>1327</t>
  </si>
  <si>
    <t>7819001774</t>
  </si>
  <si>
    <t>1328</t>
  </si>
  <si>
    <t>1009 V9</t>
  </si>
  <si>
    <t>1329</t>
  </si>
  <si>
    <t>1578 V9</t>
  </si>
  <si>
    <t>1330</t>
  </si>
  <si>
    <t>1581 V9</t>
  </si>
  <si>
    <t>1331</t>
  </si>
  <si>
    <t>1580 V9</t>
  </si>
  <si>
    <t>1332</t>
  </si>
  <si>
    <t>1579 V9</t>
  </si>
  <si>
    <t>1333</t>
  </si>
  <si>
    <t>2194 V9</t>
  </si>
  <si>
    <t>15/05/2019</t>
  </si>
  <si>
    <t>1334</t>
  </si>
  <si>
    <t>2196 V9</t>
  </si>
  <si>
    <t>1335</t>
  </si>
  <si>
    <t>2195 V9</t>
  </si>
  <si>
    <t>1336</t>
  </si>
  <si>
    <t>2193 V9</t>
  </si>
  <si>
    <t>1337</t>
  </si>
  <si>
    <t>0019000011</t>
  </si>
  <si>
    <t>1338</t>
  </si>
  <si>
    <t>20190354</t>
  </si>
  <si>
    <t>1339</t>
  </si>
  <si>
    <t>20190477</t>
  </si>
  <si>
    <t>1340</t>
  </si>
  <si>
    <t>111902019286</t>
  </si>
  <si>
    <t>11/04/2019</t>
  </si>
  <si>
    <t>1342</t>
  </si>
  <si>
    <t>5750769193</t>
  </si>
  <si>
    <t>22/06/2019</t>
  </si>
  <si>
    <t>1343</t>
  </si>
  <si>
    <t>5750769355</t>
  </si>
  <si>
    <t>5750769578</t>
  </si>
  <si>
    <t>5750770050</t>
  </si>
  <si>
    <t>5750770196</t>
  </si>
  <si>
    <t>5750770297</t>
  </si>
  <si>
    <t>5750769776</t>
  </si>
  <si>
    <t>5750770519</t>
  </si>
  <si>
    <t>5750770845</t>
  </si>
  <si>
    <t>5750768360</t>
  </si>
  <si>
    <t>111901928899</t>
  </si>
  <si>
    <t>1344</t>
  </si>
  <si>
    <t>921900004132</t>
  </si>
  <si>
    <t>06/06/2019</t>
  </si>
  <si>
    <t>1345</t>
  </si>
  <si>
    <t>111901958834</t>
  </si>
  <si>
    <t>1346</t>
  </si>
  <si>
    <t>191117697</t>
  </si>
  <si>
    <t>14/06/2019</t>
  </si>
  <si>
    <t>1347</t>
  </si>
  <si>
    <t>191117696</t>
  </si>
  <si>
    <t>1348</t>
  </si>
  <si>
    <t>191117762</t>
  </si>
  <si>
    <t>1349</t>
  </si>
  <si>
    <t>191117702</t>
  </si>
  <si>
    <t>1350</t>
  </si>
  <si>
    <t>191117699</t>
  </si>
  <si>
    <t>1351</t>
  </si>
  <si>
    <t>191117763</t>
  </si>
  <si>
    <t>1352</t>
  </si>
  <si>
    <t>191117698</t>
  </si>
  <si>
    <t>1353</t>
  </si>
  <si>
    <t>191117703</t>
  </si>
  <si>
    <t>1354</t>
  </si>
  <si>
    <t>191117700</t>
  </si>
  <si>
    <t>1355</t>
  </si>
  <si>
    <t>111902624586</t>
  </si>
  <si>
    <t>1362</t>
  </si>
  <si>
    <t>02/07/2019</t>
  </si>
  <si>
    <t>111903185243</t>
  </si>
  <si>
    <t>08/06/2019</t>
  </si>
  <si>
    <t>1375</t>
  </si>
  <si>
    <t>08/07/2019</t>
  </si>
  <si>
    <t>111902773020</t>
  </si>
  <si>
    <t>20/05/2019</t>
  </si>
  <si>
    <t>111903185242</t>
  </si>
  <si>
    <t>1376</t>
  </si>
  <si>
    <t>111903185240</t>
  </si>
  <si>
    <t>1377</t>
  </si>
  <si>
    <t>111903185237</t>
  </si>
  <si>
    <t>1378</t>
  </si>
  <si>
    <t>111903185241</t>
  </si>
  <si>
    <t>05/07/2019</t>
  </si>
  <si>
    <t>1379</t>
  </si>
  <si>
    <t>111903185236</t>
  </si>
  <si>
    <t>1380</t>
  </si>
  <si>
    <t>111903185238</t>
  </si>
  <si>
    <t>1381</t>
  </si>
  <si>
    <t>111903185239</t>
  </si>
  <si>
    <t>1382</t>
  </si>
  <si>
    <t>111903398494</t>
  </si>
  <si>
    <t>19/06/2019</t>
  </si>
  <si>
    <t>1383</t>
  </si>
  <si>
    <t>111903185244</t>
  </si>
  <si>
    <t>1384</t>
  </si>
  <si>
    <t>7X02513407</t>
  </si>
  <si>
    <t>1385</t>
  </si>
  <si>
    <t>7X02537642</t>
  </si>
  <si>
    <t>921900005470</t>
  </si>
  <si>
    <t>1387</t>
  </si>
  <si>
    <t>11/07/2019</t>
  </si>
  <si>
    <t>M013306206</t>
  </si>
  <si>
    <t>06/07/2019</t>
  </si>
  <si>
    <t>1388</t>
  </si>
  <si>
    <t>M012973713</t>
  </si>
  <si>
    <t>1389</t>
  </si>
  <si>
    <t>191132542</t>
  </si>
  <si>
    <t>13/06/2019</t>
  </si>
  <si>
    <t>15/07/2019</t>
  </si>
  <si>
    <t>1395</t>
  </si>
  <si>
    <t>17/07/2019</t>
  </si>
  <si>
    <t>191132548</t>
  </si>
  <si>
    <t>1396</t>
  </si>
  <si>
    <t>191132545</t>
  </si>
  <si>
    <t>1397</t>
  </si>
  <si>
    <t>191132547</t>
  </si>
  <si>
    <t>1398</t>
  </si>
  <si>
    <t>191132549</t>
  </si>
  <si>
    <t>1399</t>
  </si>
  <si>
    <t>191132550</t>
  </si>
  <si>
    <t>1400</t>
  </si>
  <si>
    <t>191132546</t>
  </si>
  <si>
    <t>1401</t>
  </si>
  <si>
    <t>191132541</t>
  </si>
  <si>
    <t>1402</t>
  </si>
  <si>
    <t>191132543</t>
  </si>
  <si>
    <t>1403</t>
  </si>
  <si>
    <t>191132544</t>
  </si>
  <si>
    <t>1404</t>
  </si>
  <si>
    <t>111903579381</t>
  </si>
  <si>
    <t>28/06/2019</t>
  </si>
  <si>
    <t>1406</t>
  </si>
  <si>
    <t>921900004133</t>
  </si>
  <si>
    <t>1430</t>
  </si>
  <si>
    <t>22/07/2019</t>
  </si>
  <si>
    <t>111902359926</t>
  </si>
  <si>
    <t>1431</t>
  </si>
  <si>
    <t>111903880659</t>
  </si>
  <si>
    <t>31/08/2019</t>
  </si>
  <si>
    <t>1433</t>
  </si>
  <si>
    <t>24/07/2019</t>
  </si>
  <si>
    <t>111903880658</t>
  </si>
  <si>
    <t>1434</t>
  </si>
  <si>
    <t>8H00505091</t>
  </si>
  <si>
    <t>01/10/2019</t>
  </si>
  <si>
    <t>1435</t>
  </si>
  <si>
    <t>8H00505036</t>
  </si>
  <si>
    <t>1436</t>
  </si>
  <si>
    <t>8H00503077</t>
  </si>
  <si>
    <t>1437</t>
  </si>
  <si>
    <t>8H00503073</t>
  </si>
  <si>
    <t>1438</t>
  </si>
  <si>
    <t>8H00502232</t>
  </si>
  <si>
    <t>1439</t>
  </si>
  <si>
    <t>8H00503466</t>
  </si>
  <si>
    <t>1440</t>
  </si>
  <si>
    <t>8H00504477</t>
  </si>
  <si>
    <t>1441</t>
  </si>
  <si>
    <t>8H00505211</t>
  </si>
  <si>
    <t>1442</t>
  </si>
  <si>
    <t>8H00504684</t>
  </si>
  <si>
    <t>1443</t>
  </si>
  <si>
    <t>8H00504420</t>
  </si>
  <si>
    <t>1444</t>
  </si>
  <si>
    <t>8H00502219</t>
  </si>
  <si>
    <t>1445</t>
  </si>
  <si>
    <t>5750789623</t>
  </si>
  <si>
    <t>1449</t>
  </si>
  <si>
    <t>30/07/2019</t>
  </si>
  <si>
    <t>5750789486</t>
  </si>
  <si>
    <t>5750789444</t>
  </si>
  <si>
    <t>5750789181</t>
  </si>
  <si>
    <t>5750788653</t>
  </si>
  <si>
    <t>5750788772</t>
  </si>
  <si>
    <t>5750790030</t>
  </si>
  <si>
    <t>5750788705</t>
  </si>
  <si>
    <t>5750788538</t>
  </si>
  <si>
    <t>5750786715</t>
  </si>
  <si>
    <t>111903185235</t>
  </si>
  <si>
    <t>1451</t>
  </si>
  <si>
    <t>02/08/2019</t>
  </si>
  <si>
    <t>111903185234</t>
  </si>
  <si>
    <t>1452</t>
  </si>
  <si>
    <t>000044/PA</t>
  </si>
  <si>
    <t>1455</t>
  </si>
  <si>
    <t>06/08/2019</t>
  </si>
  <si>
    <t>000045/PA</t>
  </si>
  <si>
    <t>1456</t>
  </si>
  <si>
    <t>1457</t>
  </si>
  <si>
    <t>VE0P6-98</t>
  </si>
  <si>
    <t>1458</t>
  </si>
  <si>
    <t>02241740360</t>
  </si>
  <si>
    <t>IT02241740360</t>
  </si>
  <si>
    <t>VEI 20190000034</t>
  </si>
  <si>
    <t>1459</t>
  </si>
  <si>
    <t>VF0000509</t>
  </si>
  <si>
    <t>1460</t>
  </si>
  <si>
    <t>02578750347</t>
  </si>
  <si>
    <t>IT02578750347</t>
  </si>
  <si>
    <t>20194E00088</t>
  </si>
  <si>
    <t>1461</t>
  </si>
  <si>
    <t>20194E00089</t>
  </si>
  <si>
    <t>1462</t>
  </si>
  <si>
    <t>102/PA</t>
  </si>
  <si>
    <t>1463</t>
  </si>
  <si>
    <t>984/E</t>
  </si>
  <si>
    <t>1464</t>
  </si>
  <si>
    <t>5200010584</t>
  </si>
  <si>
    <t>1465</t>
  </si>
  <si>
    <t>5200010609</t>
  </si>
  <si>
    <t>1466</t>
  </si>
  <si>
    <t>5200010585</t>
  </si>
  <si>
    <t>1467</t>
  </si>
  <si>
    <t>5200010613</t>
  </si>
  <si>
    <t>1468</t>
  </si>
  <si>
    <t>5200010583</t>
  </si>
  <si>
    <t>1469</t>
  </si>
  <si>
    <t>5200010612</t>
  </si>
  <si>
    <t>1470</t>
  </si>
  <si>
    <t>5200010611</t>
  </si>
  <si>
    <t>1471</t>
  </si>
  <si>
    <t>5200010610</t>
  </si>
  <si>
    <t>1472</t>
  </si>
  <si>
    <t>5200010617</t>
  </si>
  <si>
    <t>1473</t>
  </si>
  <si>
    <t>5200010917</t>
  </si>
  <si>
    <t>1474</t>
  </si>
  <si>
    <t>5200011591</t>
  </si>
  <si>
    <t>1475</t>
  </si>
  <si>
    <t>5200011578</t>
  </si>
  <si>
    <t>1476</t>
  </si>
  <si>
    <t>5200011589</t>
  </si>
  <si>
    <t>1477</t>
  </si>
  <si>
    <t>V1/0003194</t>
  </si>
  <si>
    <t>1478</t>
  </si>
  <si>
    <t>V5/0015681</t>
  </si>
  <si>
    <t>1479</t>
  </si>
  <si>
    <t>V5/0015680</t>
  </si>
  <si>
    <t>1480</t>
  </si>
  <si>
    <t>V5/0015679</t>
  </si>
  <si>
    <t>1481</t>
  </si>
  <si>
    <t>V1/0003196</t>
  </si>
  <si>
    <t>1482</t>
  </si>
  <si>
    <t>V1/0003191</t>
  </si>
  <si>
    <t>1483</t>
  </si>
  <si>
    <t>V1/0003193</t>
  </si>
  <si>
    <t>1484</t>
  </si>
  <si>
    <t>V5/0015682</t>
  </si>
  <si>
    <t>1485</t>
  </si>
  <si>
    <t>V5/0018356</t>
  </si>
  <si>
    <t>1486</t>
  </si>
  <si>
    <t>V1/0003195</t>
  </si>
  <si>
    <t>1487</t>
  </si>
  <si>
    <t>V1/0003197</t>
  </si>
  <si>
    <t>1488</t>
  </si>
  <si>
    <t>V1/0003370</t>
  </si>
  <si>
    <t>1489</t>
  </si>
  <si>
    <t>V5/0018353</t>
  </si>
  <si>
    <t>1490</t>
  </si>
  <si>
    <t>V5/0022186</t>
  </si>
  <si>
    <t>1491</t>
  </si>
  <si>
    <t>V1/0003966</t>
  </si>
  <si>
    <t>1492</t>
  </si>
  <si>
    <t>V1/0003964</t>
  </si>
  <si>
    <t>1493</t>
  </si>
  <si>
    <t>V1/0003962</t>
  </si>
  <si>
    <t>1494</t>
  </si>
  <si>
    <t>V1/0003963</t>
  </si>
  <si>
    <t>1495</t>
  </si>
  <si>
    <t>V1/0003960</t>
  </si>
  <si>
    <t>1496</t>
  </si>
  <si>
    <t>V1/0003961</t>
  </si>
  <si>
    <t>1497</t>
  </si>
  <si>
    <t>V5/0018355</t>
  </si>
  <si>
    <t>1498</t>
  </si>
  <si>
    <t>V5/0018354</t>
  </si>
  <si>
    <t>1499</t>
  </si>
  <si>
    <t>V1/0003959</t>
  </si>
  <si>
    <t>1500</t>
  </si>
  <si>
    <t>V1/0003965</t>
  </si>
  <si>
    <t>1501</t>
  </si>
  <si>
    <t>10/7/1</t>
  </si>
  <si>
    <t>1502</t>
  </si>
  <si>
    <t>12/10/1</t>
  </si>
  <si>
    <t>1503</t>
  </si>
  <si>
    <t>9/7/1</t>
  </si>
  <si>
    <t>1504</t>
  </si>
  <si>
    <t>11/10/1</t>
  </si>
  <si>
    <t>1505</t>
  </si>
  <si>
    <t>XA0000345</t>
  </si>
  <si>
    <t>1506</t>
  </si>
  <si>
    <t>XA0000460</t>
  </si>
  <si>
    <t>1507</t>
  </si>
  <si>
    <t>XA0000477</t>
  </si>
  <si>
    <t>10/05/2019</t>
  </si>
  <si>
    <t>1508</t>
  </si>
  <si>
    <t>9124003236</t>
  </si>
  <si>
    <t>1509</t>
  </si>
  <si>
    <t>12 /PA</t>
  </si>
  <si>
    <t>1510</t>
  </si>
  <si>
    <t>V0-55543</t>
  </si>
  <si>
    <t>17/06/2019</t>
  </si>
  <si>
    <t>1511</t>
  </si>
  <si>
    <t>1512</t>
  </si>
  <si>
    <t>1513</t>
  </si>
  <si>
    <t>1514</t>
  </si>
  <si>
    <t>V2/547732</t>
  </si>
  <si>
    <t>1515</t>
  </si>
  <si>
    <t>40052291</t>
  </si>
  <si>
    <t>1516</t>
  </si>
  <si>
    <t>40052292</t>
  </si>
  <si>
    <t>1517</t>
  </si>
  <si>
    <t>21/FE</t>
  </si>
  <si>
    <t>1518</t>
  </si>
  <si>
    <t>9515516</t>
  </si>
  <si>
    <t>1519</t>
  </si>
  <si>
    <t>P22</t>
  </si>
  <si>
    <t>15/06/2019</t>
  </si>
  <si>
    <t>1520</t>
  </si>
  <si>
    <t>P24</t>
  </si>
  <si>
    <t>29/06/2019</t>
  </si>
  <si>
    <t>1521</t>
  </si>
  <si>
    <t>837/2019</t>
  </si>
  <si>
    <t>29/05/2019</t>
  </si>
  <si>
    <t>1522</t>
  </si>
  <si>
    <t>838/2019</t>
  </si>
  <si>
    <t>1523</t>
  </si>
  <si>
    <t>19VF+02869</t>
  </si>
  <si>
    <t>22/05/2019</t>
  </si>
  <si>
    <t>19VF+02867</t>
  </si>
  <si>
    <t>1525</t>
  </si>
  <si>
    <t>19VF+02868</t>
  </si>
  <si>
    <t>1526</t>
  </si>
  <si>
    <t>19VF+02738</t>
  </si>
  <si>
    <t>17/05/2019</t>
  </si>
  <si>
    <t>1527</t>
  </si>
  <si>
    <t>19VF+02737</t>
  </si>
  <si>
    <t>1528</t>
  </si>
  <si>
    <t>PJ01230408</t>
  </si>
  <si>
    <t>1529</t>
  </si>
  <si>
    <t>PJ01351792</t>
  </si>
  <si>
    <t>1530</t>
  </si>
  <si>
    <t>001187</t>
  </si>
  <si>
    <t>1531</t>
  </si>
  <si>
    <t>001195</t>
  </si>
  <si>
    <t>16/05/2019</t>
  </si>
  <si>
    <t>1532</t>
  </si>
  <si>
    <t>001196</t>
  </si>
  <si>
    <t>1533</t>
  </si>
  <si>
    <t>1534</t>
  </si>
  <si>
    <t>01313240424</t>
  </si>
  <si>
    <t>IT01313240424</t>
  </si>
  <si>
    <t>3521/PA</t>
  </si>
  <si>
    <t>1535</t>
  </si>
  <si>
    <t>3523/PA</t>
  </si>
  <si>
    <t>1536</t>
  </si>
  <si>
    <t>3522/PA</t>
  </si>
  <si>
    <t>1537</t>
  </si>
  <si>
    <t>3520/PA</t>
  </si>
  <si>
    <t>1538</t>
  </si>
  <si>
    <t>1187-2019/PA</t>
  </si>
  <si>
    <t>1539</t>
  </si>
  <si>
    <t>1176-2019/PA</t>
  </si>
  <si>
    <t>1540</t>
  </si>
  <si>
    <t>1189-2019/PA</t>
  </si>
  <si>
    <t>1541</t>
  </si>
  <si>
    <t>1181-2019/PA</t>
  </si>
  <si>
    <t>1542</t>
  </si>
  <si>
    <t>1182-2019/PA</t>
  </si>
  <si>
    <t>1543</t>
  </si>
  <si>
    <t>1184-2019/PA</t>
  </si>
  <si>
    <t>1544</t>
  </si>
  <si>
    <t>1186-2019/PA</t>
  </si>
  <si>
    <t>1545</t>
  </si>
  <si>
    <t>1178-2019/PA</t>
  </si>
  <si>
    <t>1546</t>
  </si>
  <si>
    <t>1173-2019/PA</t>
  </si>
  <si>
    <t>1547</t>
  </si>
  <si>
    <t>1175-2019/PA</t>
  </si>
  <si>
    <t>1548</t>
  </si>
  <si>
    <t>1174-2019/PA</t>
  </si>
  <si>
    <t>1549</t>
  </si>
  <si>
    <t>1188-2019/PA</t>
  </si>
  <si>
    <t>1550</t>
  </si>
  <si>
    <t>1180-2019/PA</t>
  </si>
  <si>
    <t>1551</t>
  </si>
  <si>
    <t>1177-2019/PA</t>
  </si>
  <si>
    <t>1552</t>
  </si>
  <si>
    <t>1185-2019/PA</t>
  </si>
  <si>
    <t>1553</t>
  </si>
  <si>
    <t>1183-2019/PA</t>
  </si>
  <si>
    <t>1554</t>
  </si>
  <si>
    <t>1179-2019/PA</t>
  </si>
  <si>
    <t>1555</t>
  </si>
  <si>
    <t>000064/P19</t>
  </si>
  <si>
    <t>1556</t>
  </si>
  <si>
    <t>000065/P19</t>
  </si>
  <si>
    <t>1557</t>
  </si>
  <si>
    <t>000063/P19</t>
  </si>
  <si>
    <t>1558</t>
  </si>
  <si>
    <t>000074/P19</t>
  </si>
  <si>
    <t>1559</t>
  </si>
  <si>
    <t>79/C</t>
  </si>
  <si>
    <t>1560</t>
  </si>
  <si>
    <t>126/C</t>
  </si>
  <si>
    <t>1561</t>
  </si>
  <si>
    <t>117/C</t>
  </si>
  <si>
    <t>1562</t>
  </si>
  <si>
    <t>116/C</t>
  </si>
  <si>
    <t>1563</t>
  </si>
  <si>
    <t>136/C</t>
  </si>
  <si>
    <t>1564</t>
  </si>
  <si>
    <t>VA-5145</t>
  </si>
  <si>
    <t>1565</t>
  </si>
  <si>
    <t>8719204553</t>
  </si>
  <si>
    <t>1566</t>
  </si>
  <si>
    <t>000007/PA</t>
  </si>
  <si>
    <t>1567</t>
  </si>
  <si>
    <t>454807041</t>
  </si>
  <si>
    <t>1568</t>
  </si>
  <si>
    <t>454828461</t>
  </si>
  <si>
    <t>1569</t>
  </si>
  <si>
    <t>7819001773</t>
  </si>
  <si>
    <t>1570</t>
  </si>
  <si>
    <t>7819002416</t>
  </si>
  <si>
    <t>1571</t>
  </si>
  <si>
    <t>7819002417</t>
  </si>
  <si>
    <t>1572</t>
  </si>
  <si>
    <t>7819002418</t>
  </si>
  <si>
    <t>1573</t>
  </si>
  <si>
    <t>2659 V9</t>
  </si>
  <si>
    <t>12/06/2019</t>
  </si>
  <si>
    <t>1574</t>
  </si>
  <si>
    <t>2661 V9</t>
  </si>
  <si>
    <t>1575</t>
  </si>
  <si>
    <t>2660 V9</t>
  </si>
  <si>
    <t>1576</t>
  </si>
  <si>
    <t>2018/12/00/4</t>
  </si>
  <si>
    <t>1577</t>
  </si>
  <si>
    <t>08/00/4</t>
  </si>
  <si>
    <t>03/07/2019</t>
  </si>
  <si>
    <t>1578</t>
  </si>
  <si>
    <t>645</t>
  </si>
  <si>
    <t>1579</t>
  </si>
  <si>
    <t>20190671</t>
  </si>
  <si>
    <t>1580</t>
  </si>
  <si>
    <t>2658 V9</t>
  </si>
  <si>
    <t>1583</t>
  </si>
  <si>
    <t>07/08/2019</t>
  </si>
  <si>
    <t>921900006525</t>
  </si>
  <si>
    <t>1586</t>
  </si>
  <si>
    <t>12/08/2019</t>
  </si>
  <si>
    <t>191172749</t>
  </si>
  <si>
    <t>10/07/2019</t>
  </si>
  <si>
    <t>1588</t>
  </si>
  <si>
    <t>19/08/2019</t>
  </si>
  <si>
    <t>191172756</t>
  </si>
  <si>
    <t>1589</t>
  </si>
  <si>
    <t>191172748</t>
  </si>
  <si>
    <t>1590</t>
  </si>
  <si>
    <t>191172750</t>
  </si>
  <si>
    <t>1591</t>
  </si>
  <si>
    <t>191172751</t>
  </si>
  <si>
    <t>1592</t>
  </si>
  <si>
    <t>191172753</t>
  </si>
  <si>
    <t>1593</t>
  </si>
  <si>
    <t>191172821</t>
  </si>
  <si>
    <t>1594</t>
  </si>
  <si>
    <t>191172755</t>
  </si>
  <si>
    <t>1595</t>
  </si>
  <si>
    <t>191172754</t>
  </si>
  <si>
    <t>1596</t>
  </si>
  <si>
    <t>191172752</t>
  </si>
  <si>
    <t>1597</t>
  </si>
  <si>
    <t>111902966671</t>
  </si>
  <si>
    <t>22/08/2019</t>
  </si>
  <si>
    <t>1599</t>
  </si>
  <si>
    <t>111902966670</t>
  </si>
  <si>
    <t>1600</t>
  </si>
  <si>
    <t>111902966672</t>
  </si>
  <si>
    <t>1601</t>
  </si>
  <si>
    <t>111904027474</t>
  </si>
  <si>
    <t>29/07/2019</t>
  </si>
  <si>
    <t>1602</t>
  </si>
  <si>
    <t>M014717380</t>
  </si>
  <si>
    <t>01/08/2019</t>
  </si>
  <si>
    <t>1603</t>
  </si>
  <si>
    <t>02804191209</t>
  </si>
  <si>
    <t>IT02804191209</t>
  </si>
  <si>
    <t>00001/A02</t>
  </si>
  <si>
    <t>1626</t>
  </si>
  <si>
    <t>26/08/2019</t>
  </si>
  <si>
    <t>1100055/A</t>
  </si>
  <si>
    <t>11/06/2019</t>
  </si>
  <si>
    <t>1628</t>
  </si>
  <si>
    <t>ZF0000202</t>
  </si>
  <si>
    <t>1638</t>
  </si>
  <si>
    <t>00899910244</t>
  </si>
  <si>
    <t>IT00899910244</t>
  </si>
  <si>
    <t>000586/PA</t>
  </si>
  <si>
    <t>30/05/2019</t>
  </si>
  <si>
    <t>1639</t>
  </si>
  <si>
    <t>000610/PA</t>
  </si>
  <si>
    <t>1640</t>
  </si>
  <si>
    <t>000609/PA</t>
  </si>
  <si>
    <t>1641</t>
  </si>
  <si>
    <t>000608/PA</t>
  </si>
  <si>
    <t>1642</t>
  </si>
  <si>
    <t>126/PA</t>
  </si>
  <si>
    <t>1643</t>
  </si>
  <si>
    <t>000317</t>
  </si>
  <si>
    <t>1644</t>
  </si>
  <si>
    <t>1128/E</t>
  </si>
  <si>
    <t>1645</t>
  </si>
  <si>
    <t>10000003908</t>
  </si>
  <si>
    <t>1646</t>
  </si>
  <si>
    <t>10000004873</t>
  </si>
  <si>
    <t>1647</t>
  </si>
  <si>
    <t>10000004872</t>
  </si>
  <si>
    <t>1648</t>
  </si>
  <si>
    <t>5200013944</t>
  </si>
  <si>
    <t>1649</t>
  </si>
  <si>
    <t>5200013921</t>
  </si>
  <si>
    <t>1650</t>
  </si>
  <si>
    <t>5200013919</t>
  </si>
  <si>
    <t>1651</t>
  </si>
  <si>
    <t>5200013943</t>
  </si>
  <si>
    <t>1652</t>
  </si>
  <si>
    <t>5200013920</t>
  </si>
  <si>
    <t>1653</t>
  </si>
  <si>
    <t>5200013945</t>
  </si>
  <si>
    <t>1654</t>
  </si>
  <si>
    <t>5200013942</t>
  </si>
  <si>
    <t>1655</t>
  </si>
  <si>
    <t>5200014338</t>
  </si>
  <si>
    <t>1656</t>
  </si>
  <si>
    <t>5200014494</t>
  </si>
  <si>
    <t>1657</t>
  </si>
  <si>
    <t>5200014907</t>
  </si>
  <si>
    <t>1658</t>
  </si>
  <si>
    <t>V5/0022184</t>
  </si>
  <si>
    <t>1659</t>
  </si>
  <si>
    <t>V1/0004739</t>
  </si>
  <si>
    <t>1660</t>
  </si>
  <si>
    <t>V1/0004743</t>
  </si>
  <si>
    <t>1661</t>
  </si>
  <si>
    <t>V1/0004742</t>
  </si>
  <si>
    <t>1662</t>
  </si>
  <si>
    <t>V1/0004744</t>
  </si>
  <si>
    <t>1663</t>
  </si>
  <si>
    <t>V1/0004789</t>
  </si>
  <si>
    <t>1664</t>
  </si>
  <si>
    <t>V1/0004740</t>
  </si>
  <si>
    <t>1665</t>
  </si>
  <si>
    <t>V1/0004741</t>
  </si>
  <si>
    <t>1666</t>
  </si>
  <si>
    <t>V5/0022185</t>
  </si>
  <si>
    <t>1667</t>
  </si>
  <si>
    <t>V5/0022183</t>
  </si>
  <si>
    <t>1668</t>
  </si>
  <si>
    <t>V1/0004745</t>
  </si>
  <si>
    <t>1669</t>
  </si>
  <si>
    <t>XA0000560</t>
  </si>
  <si>
    <t>04/06/2019</t>
  </si>
  <si>
    <t>1670</t>
  </si>
  <si>
    <t>XA0000671</t>
  </si>
  <si>
    <t>1671</t>
  </si>
  <si>
    <t>9124003845</t>
  </si>
  <si>
    <t>1672</t>
  </si>
  <si>
    <t>13 /PA</t>
  </si>
  <si>
    <t>1673</t>
  </si>
  <si>
    <t>1674</t>
  </si>
  <si>
    <t>20/06/2019</t>
  </si>
  <si>
    <t>1675</t>
  </si>
  <si>
    <t>1619 PA</t>
  </si>
  <si>
    <t>1676</t>
  </si>
  <si>
    <t>1631 PA</t>
  </si>
  <si>
    <t>1677</t>
  </si>
  <si>
    <t>03168580367</t>
  </si>
  <si>
    <t>IT03168580367</t>
  </si>
  <si>
    <t>SP/332</t>
  </si>
  <si>
    <t>18/06/2019</t>
  </si>
  <si>
    <t>1678</t>
  </si>
  <si>
    <t>40053901</t>
  </si>
  <si>
    <t>1679</t>
  </si>
  <si>
    <t>40053900</t>
  </si>
  <si>
    <t>1680</t>
  </si>
  <si>
    <t>40054766</t>
  </si>
  <si>
    <t>1681</t>
  </si>
  <si>
    <t>40065744</t>
  </si>
  <si>
    <t>1682</t>
  </si>
  <si>
    <t>40065746</t>
  </si>
  <si>
    <t>1683</t>
  </si>
  <si>
    <t>40065745</t>
  </si>
  <si>
    <t>1684</t>
  </si>
  <si>
    <t>02939190365</t>
  </si>
  <si>
    <t>IT02939190365</t>
  </si>
  <si>
    <t>9/PA</t>
  </si>
  <si>
    <t>04/07/2019</t>
  </si>
  <si>
    <t>1688</t>
  </si>
  <si>
    <t>27/FE</t>
  </si>
  <si>
    <t>1691</t>
  </si>
  <si>
    <t>1693</t>
  </si>
  <si>
    <t>1694</t>
  </si>
  <si>
    <t>01837320207</t>
  </si>
  <si>
    <t>IT01837320207</t>
  </si>
  <si>
    <t>881/00</t>
  </si>
  <si>
    <t>1695</t>
  </si>
  <si>
    <t>FPA 9/2019</t>
  </si>
  <si>
    <t>1696</t>
  </si>
  <si>
    <t>19VF+02866</t>
  </si>
  <si>
    <t>1699</t>
  </si>
  <si>
    <t>19VF+02740</t>
  </si>
  <si>
    <t>1700</t>
  </si>
  <si>
    <t>19VF+02739</t>
  </si>
  <si>
    <t>1701</t>
  </si>
  <si>
    <t>19VF+03297</t>
  </si>
  <si>
    <t>07/06/2019</t>
  </si>
  <si>
    <t>1702</t>
  </si>
  <si>
    <t>19VF+03296</t>
  </si>
  <si>
    <t>1703</t>
  </si>
  <si>
    <t>19VF+03298</t>
  </si>
  <si>
    <t>1704</t>
  </si>
  <si>
    <t>19VF+03348</t>
  </si>
  <si>
    <t>1705</t>
  </si>
  <si>
    <t>19VF+03411</t>
  </si>
  <si>
    <t>1706</t>
  </si>
  <si>
    <t>19VF+03496</t>
  </si>
  <si>
    <t>1707</t>
  </si>
  <si>
    <t>19VF+03657</t>
  </si>
  <si>
    <t>1708</t>
  </si>
  <si>
    <t>1010549688</t>
  </si>
  <si>
    <t>1709</t>
  </si>
  <si>
    <t>03208180368</t>
  </si>
  <si>
    <t>IT03208180368</t>
  </si>
  <si>
    <t>FATTPA 4_18</t>
  </si>
  <si>
    <t>05/07/2018</t>
  </si>
  <si>
    <t>1710</t>
  </si>
  <si>
    <t>08/01/2019</t>
  </si>
  <si>
    <t>1711</t>
  </si>
  <si>
    <t>00808180236</t>
  </si>
  <si>
    <t>IT00808180236</t>
  </si>
  <si>
    <t>1107R</t>
  </si>
  <si>
    <t>26/06/2019</t>
  </si>
  <si>
    <t>1712</t>
  </si>
  <si>
    <t>1109R</t>
  </si>
  <si>
    <t>1713</t>
  </si>
  <si>
    <t>1108R</t>
  </si>
  <si>
    <t>1714</t>
  </si>
  <si>
    <t>17/99</t>
  </si>
  <si>
    <t>1715</t>
  </si>
  <si>
    <t>19/99</t>
  </si>
  <si>
    <t>1716</t>
  </si>
  <si>
    <t>21/99</t>
  </si>
  <si>
    <t>1717</t>
  </si>
  <si>
    <t>22/99</t>
  </si>
  <si>
    <t>1718</t>
  </si>
  <si>
    <t>1719</t>
  </si>
  <si>
    <t>1720</t>
  </si>
  <si>
    <t>001450</t>
  </si>
  <si>
    <t>1721</t>
  </si>
  <si>
    <t>001456</t>
  </si>
  <si>
    <t>1722</t>
  </si>
  <si>
    <t>001455</t>
  </si>
  <si>
    <t>1723</t>
  </si>
  <si>
    <t>001461</t>
  </si>
  <si>
    <t>1724</t>
  </si>
  <si>
    <t>001702</t>
  </si>
  <si>
    <t>1725</t>
  </si>
  <si>
    <t>BP015332</t>
  </si>
  <si>
    <t>1726</t>
  </si>
  <si>
    <t>BP015331</t>
  </si>
  <si>
    <t>1727</t>
  </si>
  <si>
    <t>BP020588</t>
  </si>
  <si>
    <t>12/07/2019</t>
  </si>
  <si>
    <t>1728</t>
  </si>
  <si>
    <t>BP017596</t>
  </si>
  <si>
    <t>BP017479</t>
  </si>
  <si>
    <t>BP017829</t>
  </si>
  <si>
    <t>BP017581</t>
  </si>
  <si>
    <t>1729</t>
  </si>
  <si>
    <t>BP017842</t>
  </si>
  <si>
    <t>1730</t>
  </si>
  <si>
    <t>BP018197</t>
  </si>
  <si>
    <t>1731</t>
  </si>
  <si>
    <t>BP018198</t>
  </si>
  <si>
    <t>1732</t>
  </si>
  <si>
    <t>BP020395</t>
  </si>
  <si>
    <t>09/07/2019</t>
  </si>
  <si>
    <t>1733</t>
  </si>
  <si>
    <t>BP020451</t>
  </si>
  <si>
    <t>1734</t>
  </si>
  <si>
    <t>BP020602</t>
  </si>
  <si>
    <t>1735</t>
  </si>
  <si>
    <t>BP020981</t>
  </si>
  <si>
    <t>1736</t>
  </si>
  <si>
    <t>BP020982</t>
  </si>
  <si>
    <t>1737</t>
  </si>
  <si>
    <t>2019/405/VPA</t>
  </si>
  <si>
    <t>1738</t>
  </si>
  <si>
    <t>19/MEST_EROS/00</t>
  </si>
  <si>
    <t>1739</t>
  </si>
  <si>
    <t>19/MEST_EROS/01</t>
  </si>
  <si>
    <t>1740</t>
  </si>
  <si>
    <t>1741</t>
  </si>
  <si>
    <t>1742</t>
  </si>
  <si>
    <t>000002/PA</t>
  </si>
  <si>
    <t>1743</t>
  </si>
  <si>
    <t>000006/PA</t>
  </si>
  <si>
    <t>1744</t>
  </si>
  <si>
    <t>000021/PA</t>
  </si>
  <si>
    <t>1745</t>
  </si>
  <si>
    <t>1746</t>
  </si>
  <si>
    <t>1566-2019/PA</t>
  </si>
  <si>
    <t>1747</t>
  </si>
  <si>
    <t>1572-2019/PA</t>
  </si>
  <si>
    <t>1748</t>
  </si>
  <si>
    <t>1567-2019/PA</t>
  </si>
  <si>
    <t>1749</t>
  </si>
  <si>
    <t>1560-2019/PA</t>
  </si>
  <si>
    <t>1750</t>
  </si>
  <si>
    <t>1562-2019/PA</t>
  </si>
  <si>
    <t>1751</t>
  </si>
  <si>
    <t>1558-2019/PA</t>
  </si>
  <si>
    <t>1752</t>
  </si>
  <si>
    <t>1570-2019/PA</t>
  </si>
  <si>
    <t>1753</t>
  </si>
  <si>
    <t>1559-2019/PA</t>
  </si>
  <si>
    <t>1754</t>
  </si>
  <si>
    <t>1571-2019/PA</t>
  </si>
  <si>
    <t>1755</t>
  </si>
  <si>
    <t>1569-2019/PA</t>
  </si>
  <si>
    <t>1756</t>
  </si>
  <si>
    <t>1557-2019/PA</t>
  </si>
  <si>
    <t>1757</t>
  </si>
  <si>
    <t>1601-2019/PA</t>
  </si>
  <si>
    <t>1758</t>
  </si>
  <si>
    <t>1568-2019/PA</t>
  </si>
  <si>
    <t>1759</t>
  </si>
  <si>
    <t>1563-2019/PA</t>
  </si>
  <si>
    <t>1760</t>
  </si>
  <si>
    <t>1565-2019/PA</t>
  </si>
  <si>
    <t>1761</t>
  </si>
  <si>
    <t>1561-2019/PA</t>
  </si>
  <si>
    <t>1762</t>
  </si>
  <si>
    <t>1564-2019/PA</t>
  </si>
  <si>
    <t>1763</t>
  </si>
  <si>
    <t>1556-2019/PA</t>
  </si>
  <si>
    <t>1764</t>
  </si>
  <si>
    <t>000081/P19</t>
  </si>
  <si>
    <t>10/06/2019</t>
  </si>
  <si>
    <t>1765</t>
  </si>
  <si>
    <t>000082/P19</t>
  </si>
  <si>
    <t>1766</t>
  </si>
  <si>
    <t>000080/P19</t>
  </si>
  <si>
    <t>1767</t>
  </si>
  <si>
    <t>151/C</t>
  </si>
  <si>
    <t>1768</t>
  </si>
  <si>
    <t>152/C</t>
  </si>
  <si>
    <t>1769</t>
  </si>
  <si>
    <t>166/C</t>
  </si>
  <si>
    <t>1770</t>
  </si>
  <si>
    <t>158/C</t>
  </si>
  <si>
    <t>1771</t>
  </si>
  <si>
    <t>161/C</t>
  </si>
  <si>
    <t>1772</t>
  </si>
  <si>
    <t>1777</t>
  </si>
  <si>
    <t>FATTPA 49_19</t>
  </si>
  <si>
    <t>1778</t>
  </si>
  <si>
    <t>FATTPA 48_19</t>
  </si>
  <si>
    <t>1779</t>
  </si>
  <si>
    <t>FATTPA 47_19</t>
  </si>
  <si>
    <t>1780</t>
  </si>
  <si>
    <t>FATTPA 45_19</t>
  </si>
  <si>
    <t>1781</t>
  </si>
  <si>
    <t>FATTPA 46_19</t>
  </si>
  <si>
    <t>1782</t>
  </si>
  <si>
    <t>FATTPA 56_19</t>
  </si>
  <si>
    <t>1783</t>
  </si>
  <si>
    <t>7819001772</t>
  </si>
  <si>
    <t>1784</t>
  </si>
  <si>
    <t>7819002415</t>
  </si>
  <si>
    <t>1785</t>
  </si>
  <si>
    <t>7819002419</t>
  </si>
  <si>
    <t>1786</t>
  </si>
  <si>
    <t>7819002922</t>
  </si>
  <si>
    <t>1787</t>
  </si>
  <si>
    <t>100657</t>
  </si>
  <si>
    <t>1788</t>
  </si>
  <si>
    <t>988/00</t>
  </si>
  <si>
    <t>1789</t>
  </si>
  <si>
    <t>1265/00</t>
  </si>
  <si>
    <t>1790</t>
  </si>
  <si>
    <t>3228 V9</t>
  </si>
  <si>
    <t>1791</t>
  </si>
  <si>
    <t>0140-000015</t>
  </si>
  <si>
    <t>1792</t>
  </si>
  <si>
    <t>0140-000016</t>
  </si>
  <si>
    <t>24/06/2019</t>
  </si>
  <si>
    <t>1793</t>
  </si>
  <si>
    <t>TGLLCU60P05F257T</t>
  </si>
  <si>
    <t>IT02328260365</t>
  </si>
  <si>
    <t>1794</t>
  </si>
  <si>
    <t>1795</t>
  </si>
  <si>
    <t>1796</t>
  </si>
  <si>
    <t>0019000020</t>
  </si>
  <si>
    <t>1798</t>
  </si>
  <si>
    <t>1217/V</t>
  </si>
  <si>
    <t>1799</t>
  </si>
  <si>
    <t>0000080/PA</t>
  </si>
  <si>
    <t>1805</t>
  </si>
  <si>
    <t>27/08/2019</t>
  </si>
  <si>
    <t>201707922</t>
  </si>
  <si>
    <t>23/10/2017</t>
  </si>
  <si>
    <t>1806</t>
  </si>
  <si>
    <t>201710440</t>
  </si>
  <si>
    <t>1807</t>
  </si>
  <si>
    <t>201710407</t>
  </si>
  <si>
    <t>1808</t>
  </si>
  <si>
    <t>11901857</t>
  </si>
  <si>
    <t>1809</t>
  </si>
  <si>
    <t>M014908131</t>
  </si>
  <si>
    <t>1813</t>
  </si>
  <si>
    <t>30/08/2019</t>
  </si>
  <si>
    <t>111903880657</t>
  </si>
  <si>
    <t>1815</t>
  </si>
  <si>
    <t>06/09/2019</t>
  </si>
  <si>
    <t>921900008094</t>
  </si>
  <si>
    <t>05/09/2019</t>
  </si>
  <si>
    <t>1816</t>
  </si>
  <si>
    <t>921900010841</t>
  </si>
  <si>
    <t>05/11/2019</t>
  </si>
  <si>
    <t>1820</t>
  </si>
  <si>
    <t>111904405993</t>
  </si>
  <si>
    <t>09/08/2019</t>
  </si>
  <si>
    <t>30/09/2019</t>
  </si>
  <si>
    <t>1821</t>
  </si>
  <si>
    <t>111904405992</t>
  </si>
  <si>
    <t>1822</t>
  </si>
  <si>
    <t>111904405991</t>
  </si>
  <si>
    <t>1823</t>
  </si>
  <si>
    <t>111904405987</t>
  </si>
  <si>
    <t>1824</t>
  </si>
  <si>
    <t>111904405990</t>
  </si>
  <si>
    <t>1825</t>
  </si>
  <si>
    <t>111904405988</t>
  </si>
  <si>
    <t>1826</t>
  </si>
  <si>
    <t>111904405989</t>
  </si>
  <si>
    <t>1827</t>
  </si>
  <si>
    <t>111904420757</t>
  </si>
  <si>
    <t>10/08/2019</t>
  </si>
  <si>
    <t>1828</t>
  </si>
  <si>
    <t>111904420758</t>
  </si>
  <si>
    <t>1829</t>
  </si>
  <si>
    <t>111904420755</t>
  </si>
  <si>
    <t>111904616049</t>
  </si>
  <si>
    <t>21/08/2019</t>
  </si>
  <si>
    <t>05/10/2019</t>
  </si>
  <si>
    <t>1830</t>
  </si>
  <si>
    <t>111904817173</t>
  </si>
  <si>
    <t>28/08/2019</t>
  </si>
  <si>
    <t>1831</t>
  </si>
  <si>
    <t>7X03423858</t>
  </si>
  <si>
    <t>14/08/2019</t>
  </si>
  <si>
    <t>25/11/2019</t>
  </si>
  <si>
    <t>1832</t>
  </si>
  <si>
    <t>191192368</t>
  </si>
  <si>
    <t>09/09/2019</t>
  </si>
  <si>
    <t>1835</t>
  </si>
  <si>
    <t>13/09/2019</t>
  </si>
  <si>
    <t>191192371</t>
  </si>
  <si>
    <t>1836</t>
  </si>
  <si>
    <t>191192370</t>
  </si>
  <si>
    <t>1837</t>
  </si>
  <si>
    <t>191192374</t>
  </si>
  <si>
    <t>1838</t>
  </si>
  <si>
    <t>191192372</t>
  </si>
  <si>
    <t>1839</t>
  </si>
  <si>
    <t>191192369</t>
  </si>
  <si>
    <t>1840</t>
  </si>
  <si>
    <t>191192367</t>
  </si>
  <si>
    <t>1841</t>
  </si>
  <si>
    <t>191192373</t>
  </si>
  <si>
    <t>1842</t>
  </si>
  <si>
    <t>191192366</t>
  </si>
  <si>
    <t>1843</t>
  </si>
  <si>
    <t>M018273705</t>
  </si>
  <si>
    <t>01/09/2019</t>
  </si>
  <si>
    <t>1845</t>
  </si>
  <si>
    <t>18/09/2019</t>
  </si>
  <si>
    <t>M018245616</t>
  </si>
  <si>
    <t>1846</t>
  </si>
  <si>
    <t>921900012878</t>
  </si>
  <si>
    <t>04/12/2019</t>
  </si>
  <si>
    <t>1847</t>
  </si>
  <si>
    <t>191238941</t>
  </si>
  <si>
    <t>12/09/2019</t>
  </si>
  <si>
    <t>14/10/2019</t>
  </si>
  <si>
    <t>1848</t>
  </si>
  <si>
    <t>1849</t>
  </si>
  <si>
    <t>000059/PA</t>
  </si>
  <si>
    <t>1882</t>
  </si>
  <si>
    <t>24/09/2019</t>
  </si>
  <si>
    <t>000060/PA</t>
  </si>
  <si>
    <t>1883</t>
  </si>
  <si>
    <t>000065/PA</t>
  </si>
  <si>
    <t>1884</t>
  </si>
  <si>
    <t>000064/PA</t>
  </si>
  <si>
    <t>1885</t>
  </si>
  <si>
    <t>41901102</t>
  </si>
  <si>
    <t>1886</t>
  </si>
  <si>
    <t>11902542</t>
  </si>
  <si>
    <t>18/07/2019</t>
  </si>
  <si>
    <t>1887</t>
  </si>
  <si>
    <t>142/PA</t>
  </si>
  <si>
    <t>1897</t>
  </si>
  <si>
    <t>181/PA</t>
  </si>
  <si>
    <t>1898</t>
  </si>
  <si>
    <t>5200017640</t>
  </si>
  <si>
    <t>1899</t>
  </si>
  <si>
    <t>5200017638</t>
  </si>
  <si>
    <t>1900</t>
  </si>
  <si>
    <t>5200017636</t>
  </si>
  <si>
    <t>1901</t>
  </si>
  <si>
    <t>5200017637</t>
  </si>
  <si>
    <t>1902</t>
  </si>
  <si>
    <t>5200017986</t>
  </si>
  <si>
    <t>1903</t>
  </si>
  <si>
    <t>5200017639</t>
  </si>
  <si>
    <t>1904</t>
  </si>
  <si>
    <t>5200017607</t>
  </si>
  <si>
    <t>1905</t>
  </si>
  <si>
    <t>5200017606</t>
  </si>
  <si>
    <t>1906</t>
  </si>
  <si>
    <t>5200017612</t>
  </si>
  <si>
    <t>1907</t>
  </si>
  <si>
    <t>5200017998</t>
  </si>
  <si>
    <t>1908</t>
  </si>
  <si>
    <t>5200018217</t>
  </si>
  <si>
    <t>1909</t>
  </si>
  <si>
    <t>V1/0004839</t>
  </si>
  <si>
    <t>1910</t>
  </si>
  <si>
    <t>V1/0004852</t>
  </si>
  <si>
    <t>1911</t>
  </si>
  <si>
    <t>V1/0004840</t>
  </si>
  <si>
    <t>1912</t>
  </si>
  <si>
    <t>V5/0025970</t>
  </si>
  <si>
    <t>1913</t>
  </si>
  <si>
    <t>V1/0005508</t>
  </si>
  <si>
    <t>1914</t>
  </si>
  <si>
    <t>V1/0005510</t>
  </si>
  <si>
    <t>1915</t>
  </si>
  <si>
    <t>V5/0025972</t>
  </si>
  <si>
    <t>1916</t>
  </si>
  <si>
    <t>V5/0025973</t>
  </si>
  <si>
    <t>1917</t>
  </si>
  <si>
    <t>V5/0025971</t>
  </si>
  <si>
    <t>1918</t>
  </si>
  <si>
    <t>V1/0005509</t>
  </si>
  <si>
    <t>1919</t>
  </si>
  <si>
    <t>V1/0005513</t>
  </si>
  <si>
    <t>1920</t>
  </si>
  <si>
    <t>V1/0005511</t>
  </si>
  <si>
    <t>1921</t>
  </si>
  <si>
    <t>V1/0005512</t>
  </si>
  <si>
    <t>1922</t>
  </si>
  <si>
    <t>15/10/1</t>
  </si>
  <si>
    <t>1923</t>
  </si>
  <si>
    <t>13/7/1</t>
  </si>
  <si>
    <t>1924</t>
  </si>
  <si>
    <t>14/10/1</t>
  </si>
  <si>
    <t>1925</t>
  </si>
  <si>
    <t>12/7/1</t>
  </si>
  <si>
    <t>1926</t>
  </si>
  <si>
    <t>19307773</t>
  </si>
  <si>
    <t>1927</t>
  </si>
  <si>
    <t>9124004387</t>
  </si>
  <si>
    <t>1928</t>
  </si>
  <si>
    <t>16 /PA</t>
  </si>
  <si>
    <t>1929</t>
  </si>
  <si>
    <t>V2/571643</t>
  </si>
  <si>
    <t>1930</t>
  </si>
  <si>
    <t>40080315</t>
  </si>
  <si>
    <t>1931</t>
  </si>
  <si>
    <t>40081132</t>
  </si>
  <si>
    <t>1932</t>
  </si>
  <si>
    <t>40084717</t>
  </si>
  <si>
    <t>1933</t>
  </si>
  <si>
    <t>19410003708</t>
  </si>
  <si>
    <t>1934</t>
  </si>
  <si>
    <t>32/FE</t>
  </si>
  <si>
    <t>1935</t>
  </si>
  <si>
    <t>01263010363</t>
  </si>
  <si>
    <t>IT01263010363</t>
  </si>
  <si>
    <t>P00017</t>
  </si>
  <si>
    <t>1936</t>
  </si>
  <si>
    <t>17PA</t>
  </si>
  <si>
    <t>26/07/2019</t>
  </si>
  <si>
    <t>1938</t>
  </si>
  <si>
    <t>05291200482</t>
  </si>
  <si>
    <t>IT05291200482</t>
  </si>
  <si>
    <t>FATTPA 5_19</t>
  </si>
  <si>
    <t>1939</t>
  </si>
  <si>
    <t>FATTPA 4_19</t>
  </si>
  <si>
    <t>1940</t>
  </si>
  <si>
    <t>19VF+03880</t>
  </si>
  <si>
    <t>1941</t>
  </si>
  <si>
    <t>PJ01472976</t>
  </si>
  <si>
    <t>1942</t>
  </si>
  <si>
    <t>918/PA</t>
  </si>
  <si>
    <t>1943</t>
  </si>
  <si>
    <t>24/99</t>
  </si>
  <si>
    <t>1944</t>
  </si>
  <si>
    <t>8/001</t>
  </si>
  <si>
    <t>1945</t>
  </si>
  <si>
    <t>002052</t>
  </si>
  <si>
    <t>1946</t>
  </si>
  <si>
    <t>1947</t>
  </si>
  <si>
    <t>1948</t>
  </si>
  <si>
    <t>01553850361</t>
  </si>
  <si>
    <t>IT01553850361</t>
  </si>
  <si>
    <t>000735</t>
  </si>
  <si>
    <t>1949</t>
  </si>
  <si>
    <t>1614-2019/PA</t>
  </si>
  <si>
    <t>1950</t>
  </si>
  <si>
    <t>1766-2019/PA</t>
  </si>
  <si>
    <t>1951</t>
  </si>
  <si>
    <t>1762-2019/PA</t>
  </si>
  <si>
    <t>1952</t>
  </si>
  <si>
    <t>1765-2019/PA</t>
  </si>
  <si>
    <t>1953</t>
  </si>
  <si>
    <t>1770-2019/PA</t>
  </si>
  <si>
    <t>1954</t>
  </si>
  <si>
    <t>1756-2019/PA</t>
  </si>
  <si>
    <t>1955</t>
  </si>
  <si>
    <t>1763-2019/PA</t>
  </si>
  <si>
    <t>1956</t>
  </si>
  <si>
    <t>1759-2019/PA</t>
  </si>
  <si>
    <t>1957</t>
  </si>
  <si>
    <t>1764-2019/PA</t>
  </si>
  <si>
    <t>1958</t>
  </si>
  <si>
    <t>1757-2019/PA</t>
  </si>
  <si>
    <t>1959</t>
  </si>
  <si>
    <t>1753-2019/PA</t>
  </si>
  <si>
    <t>1960</t>
  </si>
  <si>
    <t>1771-2019/PA</t>
  </si>
  <si>
    <t>1961</t>
  </si>
  <si>
    <t>1767-2019/PA</t>
  </si>
  <si>
    <t>1962</t>
  </si>
  <si>
    <t>1761-2019/PA</t>
  </si>
  <si>
    <t>1963</t>
  </si>
  <si>
    <t>1768-2019/PA</t>
  </si>
  <si>
    <t>1964</t>
  </si>
  <si>
    <t>1755-2019/PA</t>
  </si>
  <si>
    <t>1965</t>
  </si>
  <si>
    <t>1769-2019/PA</t>
  </si>
  <si>
    <t>1966</t>
  </si>
  <si>
    <t>1758-2019/PA</t>
  </si>
  <si>
    <t>1967</t>
  </si>
  <si>
    <t>1754-2019/PA</t>
  </si>
  <si>
    <t>1968</t>
  </si>
  <si>
    <t>1760-2019/PA</t>
  </si>
  <si>
    <t>1969</t>
  </si>
  <si>
    <t>000095/P19</t>
  </si>
  <si>
    <t>16/07/2019</t>
  </si>
  <si>
    <t>1970</t>
  </si>
  <si>
    <t>000096/P19</t>
  </si>
  <si>
    <t>1971</t>
  </si>
  <si>
    <t>000103/P19</t>
  </si>
  <si>
    <t>1972</t>
  </si>
  <si>
    <t>VA-6588</t>
  </si>
  <si>
    <t>1973</t>
  </si>
  <si>
    <t>VA-9405</t>
  </si>
  <si>
    <t>1974</t>
  </si>
  <si>
    <t>8719233618</t>
  </si>
  <si>
    <t>19/07/2019</t>
  </si>
  <si>
    <t>1975</t>
  </si>
  <si>
    <t>8719263771</t>
  </si>
  <si>
    <t>08/08/2019</t>
  </si>
  <si>
    <t>13/08/2019</t>
  </si>
  <si>
    <t>1976</t>
  </si>
  <si>
    <t>1977</t>
  </si>
  <si>
    <t>7819002923</t>
  </si>
  <si>
    <t>1978</t>
  </si>
  <si>
    <t>3230 V9</t>
  </si>
  <si>
    <t>1979</t>
  </si>
  <si>
    <t>3231 V9</t>
  </si>
  <si>
    <t>1980</t>
  </si>
  <si>
    <t>000092/PA</t>
  </si>
  <si>
    <t>1981</t>
  </si>
  <si>
    <t>00259030369</t>
  </si>
  <si>
    <t>IT00259030369</t>
  </si>
  <si>
    <t>1982</t>
  </si>
  <si>
    <t>204</t>
  </si>
  <si>
    <t>04/08/2019</t>
  </si>
  <si>
    <t>1983</t>
  </si>
  <si>
    <t>111904420756</t>
  </si>
  <si>
    <t>1993</t>
  </si>
  <si>
    <t>04/10/2019</t>
  </si>
  <si>
    <t>111904405986</t>
  </si>
  <si>
    <t>1994</t>
  </si>
  <si>
    <t>8H00669486</t>
  </si>
  <si>
    <t>14/09/2019</t>
  </si>
  <si>
    <t>1997</t>
  </si>
  <si>
    <t>11/10/2019</t>
  </si>
  <si>
    <t>8H00672596</t>
  </si>
  <si>
    <t>1998</t>
  </si>
  <si>
    <t>8H00670058</t>
  </si>
  <si>
    <t>1999</t>
  </si>
  <si>
    <t>8H00672017</t>
  </si>
  <si>
    <t>2000</t>
  </si>
  <si>
    <t>8H00671655</t>
  </si>
  <si>
    <t>2001</t>
  </si>
  <si>
    <t>8H00671423</t>
  </si>
  <si>
    <t>2002</t>
  </si>
  <si>
    <t>8H00669813</t>
  </si>
  <si>
    <t>2003</t>
  </si>
  <si>
    <t>8H00669405</t>
  </si>
  <si>
    <t>2004</t>
  </si>
  <si>
    <t>8H00669719</t>
  </si>
  <si>
    <t>2005</t>
  </si>
  <si>
    <t>8H00670404</t>
  </si>
  <si>
    <t>2006</t>
  </si>
  <si>
    <t>8H00672153</t>
  </si>
  <si>
    <t>2007</t>
  </si>
  <si>
    <t>002065</t>
  </si>
  <si>
    <t>2008</t>
  </si>
  <si>
    <t>XA0000566</t>
  </si>
  <si>
    <t>2009</t>
  </si>
  <si>
    <t>XA0000604</t>
  </si>
  <si>
    <t>2010</t>
  </si>
  <si>
    <t>XA0000639</t>
  </si>
  <si>
    <t>2011</t>
  </si>
  <si>
    <t>XA0000690</t>
  </si>
  <si>
    <t>2012</t>
  </si>
  <si>
    <t>XA0000712</t>
  </si>
  <si>
    <t>2013</t>
  </si>
  <si>
    <t>921900009103</t>
  </si>
  <si>
    <t>07/10/2019</t>
  </si>
  <si>
    <t>2016</t>
  </si>
  <si>
    <t>04552920482</t>
  </si>
  <si>
    <t>IT01573850516</t>
  </si>
  <si>
    <t>19PAS0011781</t>
  </si>
  <si>
    <t>31/10/2019</t>
  </si>
  <si>
    <t>2017</t>
  </si>
  <si>
    <t>202</t>
  </si>
  <si>
    <t>2018</t>
  </si>
  <si>
    <t>18/10/2019</t>
  </si>
  <si>
    <t>203</t>
  </si>
  <si>
    <t>2019</t>
  </si>
  <si>
    <t>205</t>
  </si>
  <si>
    <t>2020</t>
  </si>
  <si>
    <t>206</t>
  </si>
  <si>
    <t>2021</t>
  </si>
  <si>
    <t>191234947</t>
  </si>
  <si>
    <t>2023</t>
  </si>
  <si>
    <t>191234949</t>
  </si>
  <si>
    <t>2024</t>
  </si>
  <si>
    <t>191234948</t>
  </si>
  <si>
    <t>2025</t>
  </si>
  <si>
    <t>191234945</t>
  </si>
  <si>
    <t>2026</t>
  </si>
  <si>
    <t>191234946</t>
  </si>
  <si>
    <t>2027</t>
  </si>
  <si>
    <t>191234942</t>
  </si>
  <si>
    <t>2028</t>
  </si>
  <si>
    <t>5898/PA</t>
  </si>
  <si>
    <t>2030</t>
  </si>
  <si>
    <t>5899/PA</t>
  </si>
  <si>
    <t>2031</t>
  </si>
  <si>
    <t>5897/PA</t>
  </si>
  <si>
    <t>2032</t>
  </si>
  <si>
    <t>5750817508</t>
  </si>
  <si>
    <t>2033</t>
  </si>
  <si>
    <t>22/10/2019</t>
  </si>
  <si>
    <t>5750817504</t>
  </si>
  <si>
    <t>5750817503</t>
  </si>
  <si>
    <t>5750817507</t>
  </si>
  <si>
    <t>5750817505</t>
  </si>
  <si>
    <t>2034</t>
  </si>
  <si>
    <t>5750817509</t>
  </si>
  <si>
    <t>5750817502</t>
  </si>
  <si>
    <t>5750817501</t>
  </si>
  <si>
    <t>5750811916</t>
  </si>
  <si>
    <t>2035</t>
  </si>
  <si>
    <t>5750812338</t>
  </si>
  <si>
    <t>5750812731</t>
  </si>
  <si>
    <t>5750811191</t>
  </si>
  <si>
    <t>5750810966</t>
  </si>
  <si>
    <t>5750811335</t>
  </si>
  <si>
    <t>5750811805</t>
  </si>
  <si>
    <t>5750812378</t>
  </si>
  <si>
    <t>5750812043</t>
  </si>
  <si>
    <t>5750812384</t>
  </si>
  <si>
    <t>5750819289</t>
  </si>
  <si>
    <t>21/09/2019</t>
  </si>
  <si>
    <t>5750826049</t>
  </si>
  <si>
    <t>5750824248</t>
  </si>
  <si>
    <t>5750823423</t>
  </si>
  <si>
    <t>5750822539</t>
  </si>
  <si>
    <t>5750823547</t>
  </si>
  <si>
    <t>5750821686</t>
  </si>
  <si>
    <t>5750822985</t>
  </si>
  <si>
    <t>5750821780</t>
  </si>
  <si>
    <t>5750821773</t>
  </si>
  <si>
    <t>PJ01589534</t>
  </si>
  <si>
    <t>2039</t>
  </si>
  <si>
    <t>25/10/2019</t>
  </si>
  <si>
    <t>5750841576</t>
  </si>
  <si>
    <t>23/10/2019</t>
  </si>
  <si>
    <t>2060</t>
  </si>
  <si>
    <t>5750839422</t>
  </si>
  <si>
    <t>5750841405</t>
  </si>
  <si>
    <t>5750842571</t>
  </si>
  <si>
    <t>5750842628</t>
  </si>
  <si>
    <t>5750842499</t>
  </si>
  <si>
    <t>5750840856</t>
  </si>
  <si>
    <t>5750845450</t>
  </si>
  <si>
    <t>5750843218</t>
  </si>
  <si>
    <t>5750841604</t>
  </si>
  <si>
    <t>PREDNL66P52F257Z</t>
  </si>
  <si>
    <t>IT02607610363</t>
  </si>
  <si>
    <t>2061</t>
  </si>
  <si>
    <t>310000072</t>
  </si>
  <si>
    <t>04/09/2019</t>
  </si>
  <si>
    <t>2064</t>
  </si>
  <si>
    <t>29/10/2019</t>
  </si>
  <si>
    <t>VF0000652</t>
  </si>
  <si>
    <t>25/09/2019</t>
  </si>
  <si>
    <t>2065</t>
  </si>
  <si>
    <t>203/PA</t>
  </si>
  <si>
    <t>2067</t>
  </si>
  <si>
    <t>FATTPA 11_18</t>
  </si>
  <si>
    <t>2068</t>
  </si>
  <si>
    <t>5200020840</t>
  </si>
  <si>
    <t>2069</t>
  </si>
  <si>
    <t>5200021625</t>
  </si>
  <si>
    <t>2070</t>
  </si>
  <si>
    <t>V1/0006396</t>
  </si>
  <si>
    <t>17/09/2019</t>
  </si>
  <si>
    <t>2071</t>
  </si>
  <si>
    <t>V1/0006388</t>
  </si>
  <si>
    <t>2072</t>
  </si>
  <si>
    <t>V1/0006394</t>
  </si>
  <si>
    <t>2073</t>
  </si>
  <si>
    <t>V1/0006395</t>
  </si>
  <si>
    <t>2074</t>
  </si>
  <si>
    <t>V1/0006389</t>
  </si>
  <si>
    <t>2075</t>
  </si>
  <si>
    <t>V1/0006390</t>
  </si>
  <si>
    <t>2076</t>
  </si>
  <si>
    <t>9124004795</t>
  </si>
  <si>
    <t>2077</t>
  </si>
  <si>
    <t>CRVMRA86P61L885H</t>
  </si>
  <si>
    <t>IT03655000366</t>
  </si>
  <si>
    <t>2078</t>
  </si>
  <si>
    <t>18 /PA</t>
  </si>
  <si>
    <t>2079</t>
  </si>
  <si>
    <t>V0-82688</t>
  </si>
  <si>
    <t>19/09/2019</t>
  </si>
  <si>
    <t>2080</t>
  </si>
  <si>
    <t>03512080361</t>
  </si>
  <si>
    <t>IT03512080361</t>
  </si>
  <si>
    <t>2081</t>
  </si>
  <si>
    <t>2082</t>
  </si>
  <si>
    <t>2394 PA</t>
  </si>
  <si>
    <t>2083</t>
  </si>
  <si>
    <t>40097901</t>
  </si>
  <si>
    <t>2084</t>
  </si>
  <si>
    <t>40097902</t>
  </si>
  <si>
    <t>2085</t>
  </si>
  <si>
    <t>40099416</t>
  </si>
  <si>
    <t>2086</t>
  </si>
  <si>
    <t>40100600</t>
  </si>
  <si>
    <t>15/08/2019</t>
  </si>
  <si>
    <t>2087</t>
  </si>
  <si>
    <t>2088</t>
  </si>
  <si>
    <t>19410005008</t>
  </si>
  <si>
    <t>2091</t>
  </si>
  <si>
    <t>9526463</t>
  </si>
  <si>
    <t>2092</t>
  </si>
  <si>
    <t>FPA 11/2019</t>
  </si>
  <si>
    <t>2093</t>
  </si>
  <si>
    <t>FPA 13/2019</t>
  </si>
  <si>
    <t>2094</t>
  </si>
  <si>
    <t>20 pa</t>
  </si>
  <si>
    <t>2095</t>
  </si>
  <si>
    <t>107219</t>
  </si>
  <si>
    <t>2096</t>
  </si>
  <si>
    <t>IT01237131006</t>
  </si>
  <si>
    <t>1327/2019</t>
  </si>
  <si>
    <t>2097</t>
  </si>
  <si>
    <t>1330/2019</t>
  </si>
  <si>
    <t>2098</t>
  </si>
  <si>
    <t>1328/2019</t>
  </si>
  <si>
    <t>2099</t>
  </si>
  <si>
    <t>1329/2019</t>
  </si>
  <si>
    <t>2100</t>
  </si>
  <si>
    <t>19VF+03879</t>
  </si>
  <si>
    <t>2101</t>
  </si>
  <si>
    <t>00051570893</t>
  </si>
  <si>
    <t>IT00051570893</t>
  </si>
  <si>
    <t>I9421248</t>
  </si>
  <si>
    <t>2102</t>
  </si>
  <si>
    <t>16/98</t>
  </si>
  <si>
    <t>16/08/2019</t>
  </si>
  <si>
    <t>2103</t>
  </si>
  <si>
    <t>002256</t>
  </si>
  <si>
    <t>2104</t>
  </si>
  <si>
    <t>002257</t>
  </si>
  <si>
    <t>2105</t>
  </si>
  <si>
    <t>000118/P19</t>
  </si>
  <si>
    <t>2106</t>
  </si>
  <si>
    <t>000120/P19</t>
  </si>
  <si>
    <t>2107</t>
  </si>
  <si>
    <t>173/C</t>
  </si>
  <si>
    <t>2108</t>
  </si>
  <si>
    <t>182/C</t>
  </si>
  <si>
    <t>2109</t>
  </si>
  <si>
    <t>2110</t>
  </si>
  <si>
    <t>8719287208</t>
  </si>
  <si>
    <t>2111</t>
  </si>
  <si>
    <t>FATTPA 58_19</t>
  </si>
  <si>
    <t>2113</t>
  </si>
  <si>
    <t>FATTPA 64_19</t>
  </si>
  <si>
    <t>2114</t>
  </si>
  <si>
    <t>1/A</t>
  </si>
  <si>
    <t>2115</t>
  </si>
  <si>
    <t>349429878</t>
  </si>
  <si>
    <t>2116</t>
  </si>
  <si>
    <t>7819003583</t>
  </si>
  <si>
    <t>2117</t>
  </si>
  <si>
    <t>7819003582</t>
  </si>
  <si>
    <t>2118</t>
  </si>
  <si>
    <t>7819004235</t>
  </si>
  <si>
    <t>2119</t>
  </si>
  <si>
    <t>7819004237</t>
  </si>
  <si>
    <t>2120</t>
  </si>
  <si>
    <t>1554/00</t>
  </si>
  <si>
    <t>2121</t>
  </si>
  <si>
    <t>3229 V9</t>
  </si>
  <si>
    <t>2122</t>
  </si>
  <si>
    <t>0140-000038</t>
  </si>
  <si>
    <t>11/09/2019</t>
  </si>
  <si>
    <t>2123</t>
  </si>
  <si>
    <t>2124</t>
  </si>
  <si>
    <t>2125</t>
  </si>
  <si>
    <t>2126</t>
  </si>
  <si>
    <t>0019000028</t>
  </si>
  <si>
    <t>20/08/2019</t>
  </si>
  <si>
    <t>2127</t>
  </si>
  <si>
    <t>8/2019-6</t>
  </si>
  <si>
    <t>2128</t>
  </si>
  <si>
    <t>2149-2019/PA</t>
  </si>
  <si>
    <t>2129</t>
  </si>
  <si>
    <t>30/10/2019</t>
  </si>
  <si>
    <t>2155-2019/PA</t>
  </si>
  <si>
    <t>2130</t>
  </si>
  <si>
    <t>2151-2019/PA</t>
  </si>
  <si>
    <t>2131</t>
  </si>
  <si>
    <t>2162-2019/PA</t>
  </si>
  <si>
    <t>2132</t>
  </si>
  <si>
    <t>2147-2019/PA</t>
  </si>
  <si>
    <t>2133</t>
  </si>
  <si>
    <t>2163-2019/PA</t>
  </si>
  <si>
    <t>2134</t>
  </si>
  <si>
    <t>2158-2019/PA</t>
  </si>
  <si>
    <t>2135</t>
  </si>
  <si>
    <t>2154-2019/PA</t>
  </si>
  <si>
    <t>2136</t>
  </si>
  <si>
    <t>2157-2019/PA</t>
  </si>
  <si>
    <t>2137</t>
  </si>
  <si>
    <t>2153-2019/PA</t>
  </si>
  <si>
    <t>2138</t>
  </si>
  <si>
    <t>2150-2019/PA</t>
  </si>
  <si>
    <t>2139</t>
  </si>
  <si>
    <t>2160-2019/PA</t>
  </si>
  <si>
    <t>2140</t>
  </si>
  <si>
    <t>2146-2019/PA</t>
  </si>
  <si>
    <t>2141</t>
  </si>
  <si>
    <t>2164-2019/PA</t>
  </si>
  <si>
    <t>2142</t>
  </si>
  <si>
    <t>2161-2019/PA</t>
  </si>
  <si>
    <t>2143</t>
  </si>
  <si>
    <t>2152-2019/PA</t>
  </si>
  <si>
    <t>2144</t>
  </si>
  <si>
    <t>2156-2019/PA</t>
  </si>
  <si>
    <t>2145</t>
  </si>
  <si>
    <t>2148-2019/PA</t>
  </si>
  <si>
    <t>2146</t>
  </si>
  <si>
    <t>2159-2019/PA</t>
  </si>
  <si>
    <t>2147</t>
  </si>
  <si>
    <t>111905044314</t>
  </si>
  <si>
    <t>10/09/2019</t>
  </si>
  <si>
    <t>2150</t>
  </si>
  <si>
    <t>04/11/2019</t>
  </si>
  <si>
    <t>111905044313</t>
  </si>
  <si>
    <t>LRARRT84C68F839L</t>
  </si>
  <si>
    <t>IT03160520361</t>
  </si>
  <si>
    <t>3FPA</t>
  </si>
  <si>
    <t>23/07/2019</t>
  </si>
  <si>
    <t>2153</t>
  </si>
  <si>
    <t>191262009</t>
  </si>
  <si>
    <t>15/11/2019</t>
  </si>
  <si>
    <t>2155</t>
  </si>
  <si>
    <t>06/11/2019</t>
  </si>
  <si>
    <t>191262010</t>
  </si>
  <si>
    <t>2156</t>
  </si>
  <si>
    <t>191264833</t>
  </si>
  <si>
    <t>2157</t>
  </si>
  <si>
    <t>921900014943</t>
  </si>
  <si>
    <t>31/12/2019</t>
  </si>
  <si>
    <t>2158</t>
  </si>
  <si>
    <t>111905463349</t>
  </si>
  <si>
    <t>02/10/2019</t>
  </si>
  <si>
    <t>30/11/2019</t>
  </si>
  <si>
    <t>2159</t>
  </si>
  <si>
    <t>111905597685</t>
  </si>
  <si>
    <t>09/10/2019</t>
  </si>
  <si>
    <t>2160</t>
  </si>
  <si>
    <t>111905597687</t>
  </si>
  <si>
    <t>2161</t>
  </si>
  <si>
    <t>111905597682</t>
  </si>
  <si>
    <t>2162</t>
  </si>
  <si>
    <t>111905597681</t>
  </si>
  <si>
    <t>2163</t>
  </si>
  <si>
    <t>111905668673</t>
  </si>
  <si>
    <t>10/10/2019</t>
  </si>
  <si>
    <t>2164</t>
  </si>
  <si>
    <t>2165</t>
  </si>
  <si>
    <t>80008730360</t>
  </si>
  <si>
    <t>IT02073320364</t>
  </si>
  <si>
    <t>11/A</t>
  </si>
  <si>
    <t>2166</t>
  </si>
  <si>
    <t>5200020838</t>
  </si>
  <si>
    <t>2167</t>
  </si>
  <si>
    <t>5200020839</t>
  </si>
  <si>
    <t>2168</t>
  </si>
  <si>
    <t>V5/0029211</t>
  </si>
  <si>
    <t>2169</t>
  </si>
  <si>
    <t>V5/0029221</t>
  </si>
  <si>
    <t>2170</t>
  </si>
  <si>
    <t>V5/0029213</t>
  </si>
  <si>
    <t>2171</t>
  </si>
  <si>
    <t>V1/0006391</t>
  </si>
  <si>
    <t>2172</t>
  </si>
  <si>
    <t>V1/0006397</t>
  </si>
  <si>
    <t>2173</t>
  </si>
  <si>
    <t>V1/0006386</t>
  </si>
  <si>
    <t>2174</t>
  </si>
  <si>
    <t>V1/0006439</t>
  </si>
  <si>
    <t>2175</t>
  </si>
  <si>
    <t>XA0000815</t>
  </si>
  <si>
    <t>02/09/2019</t>
  </si>
  <si>
    <t>2176</t>
  </si>
  <si>
    <t>XA0000857</t>
  </si>
  <si>
    <t>2177</t>
  </si>
  <si>
    <t>XA0000885</t>
  </si>
  <si>
    <t>16/09/2019</t>
  </si>
  <si>
    <t>2178</t>
  </si>
  <si>
    <t>XA0000926</t>
  </si>
  <si>
    <t>23/09/2019</t>
  </si>
  <si>
    <t>2179</t>
  </si>
  <si>
    <t>SP/352</t>
  </si>
  <si>
    <t>2180</t>
  </si>
  <si>
    <t>PJ01709583</t>
  </si>
  <si>
    <t>2181</t>
  </si>
  <si>
    <t>18/98</t>
  </si>
  <si>
    <t>2182</t>
  </si>
  <si>
    <t>32/99</t>
  </si>
  <si>
    <t>2183</t>
  </si>
  <si>
    <t>194/C</t>
  </si>
  <si>
    <t>2184</t>
  </si>
  <si>
    <t>2185</t>
  </si>
  <si>
    <t>7819002924</t>
  </si>
  <si>
    <t>2186</t>
  </si>
  <si>
    <t>2187</t>
  </si>
  <si>
    <t>9/2019-6</t>
  </si>
  <si>
    <t>2188</t>
  </si>
  <si>
    <t>921900010840</t>
  </si>
  <si>
    <t>2190</t>
  </si>
  <si>
    <t>08/11/2019</t>
  </si>
  <si>
    <t>000012/PA</t>
  </si>
  <si>
    <t>2192</t>
  </si>
  <si>
    <t>13/11/2019</t>
  </si>
  <si>
    <t>111905859643</t>
  </si>
  <si>
    <t>17/10/2019</t>
  </si>
  <si>
    <t>18/11/2019</t>
  </si>
  <si>
    <t>2193</t>
  </si>
  <si>
    <t>111905859645</t>
  </si>
  <si>
    <t>2194</t>
  </si>
  <si>
    <t>111905859644</t>
  </si>
  <si>
    <t>2195</t>
  </si>
  <si>
    <t>19VF+04050</t>
  </si>
  <si>
    <t>2196</t>
  </si>
  <si>
    <t>14/11/2019</t>
  </si>
  <si>
    <t>19VF+04051</t>
  </si>
  <si>
    <t>2197</t>
  </si>
  <si>
    <t>19VF+04009</t>
  </si>
  <si>
    <t>2198</t>
  </si>
  <si>
    <t>19VF+04474</t>
  </si>
  <si>
    <t>2199</t>
  </si>
  <si>
    <t>19VF+04477</t>
  </si>
  <si>
    <t>2200</t>
  </si>
  <si>
    <t>19VF+04475</t>
  </si>
  <si>
    <t>2201</t>
  </si>
  <si>
    <t>19VF+04476</t>
  </si>
  <si>
    <t>2202</t>
  </si>
  <si>
    <t>2205</t>
  </si>
  <si>
    <t>41901451</t>
  </si>
  <si>
    <t>2206</t>
  </si>
  <si>
    <t>10000006067</t>
  </si>
  <si>
    <t>2207</t>
  </si>
  <si>
    <t>10000006418</t>
  </si>
  <si>
    <t>2208</t>
  </si>
  <si>
    <t>10000007025</t>
  </si>
  <si>
    <t>2209</t>
  </si>
  <si>
    <t>BP022385</t>
  </si>
  <si>
    <t>2210</t>
  </si>
  <si>
    <t>BP022387</t>
  </si>
  <si>
    <t>2211</t>
  </si>
  <si>
    <t>BP022479</t>
  </si>
  <si>
    <t>2212</t>
  </si>
  <si>
    <t>BP023892</t>
  </si>
  <si>
    <t>2213</t>
  </si>
  <si>
    <t>BP023893</t>
  </si>
  <si>
    <t>2214</t>
  </si>
  <si>
    <t>BP024239</t>
  </si>
  <si>
    <t>2215</t>
  </si>
  <si>
    <t>BP024328</t>
  </si>
  <si>
    <t>2216</t>
  </si>
  <si>
    <t>BP024369</t>
  </si>
  <si>
    <t>2217</t>
  </si>
  <si>
    <t>2760460072</t>
  </si>
  <si>
    <t>2218</t>
  </si>
  <si>
    <t>BP025288</t>
  </si>
  <si>
    <t>2219</t>
  </si>
  <si>
    <t>BP025289</t>
  </si>
  <si>
    <t>2220</t>
  </si>
  <si>
    <t>7819003581</t>
  </si>
  <si>
    <t>2221</t>
  </si>
  <si>
    <t>7819004236</t>
  </si>
  <si>
    <t>2222</t>
  </si>
  <si>
    <t>1858/00</t>
  </si>
  <si>
    <t>2223</t>
  </si>
  <si>
    <t>2154/00</t>
  </si>
  <si>
    <t>2224</t>
  </si>
  <si>
    <t>25/07/2019</t>
  </si>
  <si>
    <t>2225</t>
  </si>
  <si>
    <t>V5/0029218</t>
  </si>
  <si>
    <t>2226</t>
  </si>
  <si>
    <t>V5/0029220</t>
  </si>
  <si>
    <t>2227</t>
  </si>
  <si>
    <t>V5/0029210</t>
  </si>
  <si>
    <t>2228</t>
  </si>
  <si>
    <t>V5/0029212</t>
  </si>
  <si>
    <t>2229</t>
  </si>
  <si>
    <t>V1/0006393</t>
  </si>
  <si>
    <t>2230</t>
  </si>
  <si>
    <t>V1/0006387</t>
  </si>
  <si>
    <t>2231</t>
  </si>
  <si>
    <t>20190911</t>
  </si>
  <si>
    <t>2232</t>
  </si>
  <si>
    <t>20191099</t>
  </si>
  <si>
    <t>2233</t>
  </si>
  <si>
    <t>20191303/19</t>
  </si>
  <si>
    <t>2234</t>
  </si>
  <si>
    <t>2235</t>
  </si>
  <si>
    <t>2236</t>
  </si>
  <si>
    <t>2237</t>
  </si>
  <si>
    <t>40086859</t>
  </si>
  <si>
    <t>2238</t>
  </si>
  <si>
    <t>40097899</t>
  </si>
  <si>
    <t>2239</t>
  </si>
  <si>
    <t>40097898</t>
  </si>
  <si>
    <t>2240</t>
  </si>
  <si>
    <t>40097900</t>
  </si>
  <si>
    <t>2241</t>
  </si>
  <si>
    <t>40098976</t>
  </si>
  <si>
    <t>2242</t>
  </si>
  <si>
    <t>40103100</t>
  </si>
  <si>
    <t>24/08/2019</t>
  </si>
  <si>
    <t>2243</t>
  </si>
  <si>
    <t>27/09/2019</t>
  </si>
  <si>
    <t>2244</t>
  </si>
  <si>
    <t>2245</t>
  </si>
  <si>
    <t>2246</t>
  </si>
  <si>
    <t>2247</t>
  </si>
  <si>
    <t>00932190044</t>
  </si>
  <si>
    <t>IT03789880014</t>
  </si>
  <si>
    <t>201/02</t>
  </si>
  <si>
    <t>2248</t>
  </si>
  <si>
    <t>4FPA</t>
  </si>
  <si>
    <t>28/09/2019</t>
  </si>
  <si>
    <t>2249</t>
  </si>
  <si>
    <t>M020910472</t>
  </si>
  <si>
    <t>01/11/2019</t>
  </si>
  <si>
    <t>2250</t>
  </si>
  <si>
    <t>19/11/2019</t>
  </si>
  <si>
    <t>M021892115</t>
  </si>
  <si>
    <t>2251</t>
  </si>
  <si>
    <t>111905597686</t>
  </si>
  <si>
    <t>2252</t>
  </si>
  <si>
    <t>20/11/2019</t>
  </si>
  <si>
    <t>111905597683</t>
  </si>
  <si>
    <t>2253</t>
  </si>
  <si>
    <t>111905597684</t>
  </si>
  <si>
    <t>2254</t>
  </si>
  <si>
    <t>111905668672</t>
  </si>
  <si>
    <t>2255</t>
  </si>
  <si>
    <t>111905823853</t>
  </si>
  <si>
    <t>16/10/2019</t>
  </si>
  <si>
    <t>2256</t>
  </si>
  <si>
    <t>111906115683</t>
  </si>
  <si>
    <t>2257</t>
  </si>
  <si>
    <t>191254481</t>
  </si>
  <si>
    <t>2279</t>
  </si>
  <si>
    <t>22/11/2019</t>
  </si>
  <si>
    <t>191254484</t>
  </si>
  <si>
    <t>2280</t>
  </si>
  <si>
    <t>191254486</t>
  </si>
  <si>
    <t>2281</t>
  </si>
  <si>
    <t>191254482</t>
  </si>
  <si>
    <t>2282</t>
  </si>
  <si>
    <t>191254479</t>
  </si>
  <si>
    <t>2283</t>
  </si>
  <si>
    <t>191254480</t>
  </si>
  <si>
    <t>2284</t>
  </si>
  <si>
    <t>191254487</t>
  </si>
  <si>
    <t>2285</t>
  </si>
  <si>
    <t>191254485</t>
  </si>
  <si>
    <t>2286</t>
  </si>
  <si>
    <t>191254483</t>
  </si>
  <si>
    <t>2287</t>
  </si>
  <si>
    <t>000068/PA</t>
  </si>
  <si>
    <t>2288</t>
  </si>
  <si>
    <t>28/11/2019</t>
  </si>
  <si>
    <t>223/PA</t>
  </si>
  <si>
    <t>2300</t>
  </si>
  <si>
    <t>1382/E</t>
  </si>
  <si>
    <t>2301</t>
  </si>
  <si>
    <t>10000007971</t>
  </si>
  <si>
    <t>2302</t>
  </si>
  <si>
    <t>5200022049</t>
  </si>
  <si>
    <t>2303</t>
  </si>
  <si>
    <t>V1/0007655</t>
  </si>
  <si>
    <t>2304</t>
  </si>
  <si>
    <t>V1/0007656</t>
  </si>
  <si>
    <t>2305</t>
  </si>
  <si>
    <t>19308801</t>
  </si>
  <si>
    <t>2306</t>
  </si>
  <si>
    <t>9124005292</t>
  </si>
  <si>
    <t>2307</t>
  </si>
  <si>
    <t>20 /PA</t>
  </si>
  <si>
    <t>2308</t>
  </si>
  <si>
    <t>245</t>
  </si>
  <si>
    <t>2309</t>
  </si>
  <si>
    <t>247</t>
  </si>
  <si>
    <t>2310</t>
  </si>
  <si>
    <t>248</t>
  </si>
  <si>
    <t>2311</t>
  </si>
  <si>
    <t>246</t>
  </si>
  <si>
    <t>2312</t>
  </si>
  <si>
    <t>2313</t>
  </si>
  <si>
    <t>40109019</t>
  </si>
  <si>
    <t>07/09/2019</t>
  </si>
  <si>
    <t>2314</t>
  </si>
  <si>
    <t>40114910</t>
  </si>
  <si>
    <t>2315</t>
  </si>
  <si>
    <t>40119761</t>
  </si>
  <si>
    <t>2316</t>
  </si>
  <si>
    <t>39/FE</t>
  </si>
  <si>
    <t>2319</t>
  </si>
  <si>
    <t>2320</t>
  </si>
  <si>
    <t>24PA</t>
  </si>
  <si>
    <t>08/10/2019</t>
  </si>
  <si>
    <t>2321</t>
  </si>
  <si>
    <t>108085</t>
  </si>
  <si>
    <t>2322</t>
  </si>
  <si>
    <t>465/2019</t>
  </si>
  <si>
    <t>2323</t>
  </si>
  <si>
    <t>19VF+04613</t>
  </si>
  <si>
    <t>2324</t>
  </si>
  <si>
    <t>19VF+04930</t>
  </si>
  <si>
    <t>20/09/2019</t>
  </si>
  <si>
    <t>2325</t>
  </si>
  <si>
    <t>PJ01831051</t>
  </si>
  <si>
    <t>2326</t>
  </si>
  <si>
    <t>1010563222</t>
  </si>
  <si>
    <t>2327</t>
  </si>
  <si>
    <t>1010565389</t>
  </si>
  <si>
    <t>2328</t>
  </si>
  <si>
    <t>27/99</t>
  </si>
  <si>
    <t>2329</t>
  </si>
  <si>
    <t>34/99</t>
  </si>
  <si>
    <t>21/10/2019</t>
  </si>
  <si>
    <t>2330</t>
  </si>
  <si>
    <t>2331</t>
  </si>
  <si>
    <t>BP026881</t>
  </si>
  <si>
    <t>03/10/2019</t>
  </si>
  <si>
    <t>2332</t>
  </si>
  <si>
    <t>BP026920</t>
  </si>
  <si>
    <t>2333</t>
  </si>
  <si>
    <t>BP027205</t>
  </si>
  <si>
    <t>15/10/2019</t>
  </si>
  <si>
    <t>2334</t>
  </si>
  <si>
    <t>6179/PA</t>
  </si>
  <si>
    <t>2335</t>
  </si>
  <si>
    <t>6583/PA</t>
  </si>
  <si>
    <t>2336</t>
  </si>
  <si>
    <t>000128/P19</t>
  </si>
  <si>
    <t>2337</t>
  </si>
  <si>
    <t>000126/P19</t>
  </si>
  <si>
    <t>2338</t>
  </si>
  <si>
    <t>000132/P19</t>
  </si>
  <si>
    <t>2339</t>
  </si>
  <si>
    <t>000133/P19</t>
  </si>
  <si>
    <t>2340</t>
  </si>
  <si>
    <t>000136/P19</t>
  </si>
  <si>
    <t>2341</t>
  </si>
  <si>
    <t>02334050396</t>
  </si>
  <si>
    <t>IT02334050396</t>
  </si>
  <si>
    <t>83 PA</t>
  </si>
  <si>
    <t>2342</t>
  </si>
  <si>
    <t>8719314261</t>
  </si>
  <si>
    <t>2343</t>
  </si>
  <si>
    <t>FATTPA 71_19</t>
  </si>
  <si>
    <t>29/08/2019</t>
  </si>
  <si>
    <t>2347</t>
  </si>
  <si>
    <t>FATTPA 69_19</t>
  </si>
  <si>
    <t>2348</t>
  </si>
  <si>
    <t>FATTPA 70_19</t>
  </si>
  <si>
    <t>2349</t>
  </si>
  <si>
    <t>5/A</t>
  </si>
  <si>
    <t>2350</t>
  </si>
  <si>
    <t>2351</t>
  </si>
  <si>
    <t>7819004751</t>
  </si>
  <si>
    <t>2352</t>
  </si>
  <si>
    <t>7819004752</t>
  </si>
  <si>
    <t>2353</t>
  </si>
  <si>
    <t>20191591/19</t>
  </si>
  <si>
    <t>2354</t>
  </si>
  <si>
    <t>5750851283</t>
  </si>
  <si>
    <t>21/11/2019</t>
  </si>
  <si>
    <t>2357</t>
  </si>
  <si>
    <t>29/11/2019</t>
  </si>
  <si>
    <t>5750850286</t>
  </si>
  <si>
    <t>5750850662</t>
  </si>
  <si>
    <t>5750847616</t>
  </si>
  <si>
    <t>5750850435</t>
  </si>
  <si>
    <t>5750856384</t>
  </si>
  <si>
    <t>5750851239</t>
  </si>
  <si>
    <t>5750851912</t>
  </si>
  <si>
    <t>5750851907</t>
  </si>
  <si>
    <t>5750850590</t>
  </si>
  <si>
    <t>111906332689</t>
  </si>
  <si>
    <t>09/11/2019</t>
  </si>
  <si>
    <t>2363</t>
  </si>
  <si>
    <t>03/12/2019</t>
  </si>
  <si>
    <t>111906332690</t>
  </si>
  <si>
    <t>2364</t>
  </si>
  <si>
    <t>V5/0035589</t>
  </si>
  <si>
    <t>2365</t>
  </si>
  <si>
    <t>V1/0007654</t>
  </si>
  <si>
    <t>2366</t>
  </si>
  <si>
    <t>V5/0035612</t>
  </si>
  <si>
    <t>2367</t>
  </si>
  <si>
    <t>2368</t>
  </si>
  <si>
    <t>I9474360</t>
  </si>
  <si>
    <t>2369</t>
  </si>
  <si>
    <t>1369295592</t>
  </si>
  <si>
    <t>2370</t>
  </si>
  <si>
    <t>BP027734</t>
  </si>
  <si>
    <t>2371</t>
  </si>
  <si>
    <t>BP027735</t>
  </si>
  <si>
    <t>2372</t>
  </si>
  <si>
    <t>BP027897</t>
  </si>
  <si>
    <t>2373</t>
  </si>
  <si>
    <t>8719334254</t>
  </si>
  <si>
    <t>12/11/2019</t>
  </si>
  <si>
    <t>17/11/2019</t>
  </si>
  <si>
    <t>2374</t>
  </si>
  <si>
    <t>921900012877</t>
  </si>
  <si>
    <t>2376</t>
  </si>
  <si>
    <t>06/12/2019</t>
  </si>
  <si>
    <t>4685 V9</t>
  </si>
  <si>
    <t>2378</t>
  </si>
  <si>
    <t>09/12/2019</t>
  </si>
  <si>
    <t>4683 V9</t>
  </si>
  <si>
    <t>2379</t>
  </si>
  <si>
    <t>4684 V9</t>
  </si>
  <si>
    <t>2380</t>
  </si>
  <si>
    <t>4686 V9</t>
  </si>
  <si>
    <t>2381</t>
  </si>
  <si>
    <t>4687 V9</t>
  </si>
  <si>
    <t>2382</t>
  </si>
  <si>
    <t>2434-2019/PA</t>
  </si>
  <si>
    <t>2383</t>
  </si>
  <si>
    <t>2802-2019/PA</t>
  </si>
  <si>
    <t>2384</t>
  </si>
  <si>
    <t>2801-2019/PA</t>
  </si>
  <si>
    <t>2385</t>
  </si>
  <si>
    <t>2806-2019/PA</t>
  </si>
  <si>
    <t>2386</t>
  </si>
  <si>
    <t>2800-2019/PA</t>
  </si>
  <si>
    <t>2387</t>
  </si>
  <si>
    <t>2807-2019/PA</t>
  </si>
  <si>
    <t>2388</t>
  </si>
  <si>
    <t>2812-2019/PA</t>
  </si>
  <si>
    <t>2389</t>
  </si>
  <si>
    <t>2811-2019/PA</t>
  </si>
  <si>
    <t>2390</t>
  </si>
  <si>
    <t>2808-2019/PA</t>
  </si>
  <si>
    <t>2391</t>
  </si>
  <si>
    <t>2810-2019/PA</t>
  </si>
  <si>
    <t>2392</t>
  </si>
  <si>
    <t>2809-2019/PA</t>
  </si>
  <si>
    <t>2393</t>
  </si>
  <si>
    <t>2805-2019/PA</t>
  </si>
  <si>
    <t>2394</t>
  </si>
  <si>
    <t>2803-2019/PA</t>
  </si>
  <si>
    <t>2395</t>
  </si>
  <si>
    <t>2804-2019/PA</t>
  </si>
  <si>
    <t>2396</t>
  </si>
  <si>
    <t>2813-2019/PA</t>
  </si>
  <si>
    <t>2397</t>
  </si>
  <si>
    <t>M024315044</t>
  </si>
  <si>
    <t>01/12/2019</t>
  </si>
  <si>
    <t>25/12/2019</t>
  </si>
  <si>
    <t>2417</t>
  </si>
  <si>
    <t>13/12/2019</t>
  </si>
  <si>
    <t>M024474576</t>
  </si>
  <si>
    <t>2418</t>
  </si>
  <si>
    <t>1500126511</t>
  </si>
  <si>
    <t>2419</t>
  </si>
  <si>
    <t>16/12/2019</t>
  </si>
  <si>
    <t>2019E000008590</t>
  </si>
  <si>
    <t>2019E000006664</t>
  </si>
  <si>
    <t>21/07/2019</t>
  </si>
  <si>
    <t>1500126292</t>
  </si>
  <si>
    <t>03/09/2019</t>
  </si>
  <si>
    <t>111905597680</t>
  </si>
  <si>
    <t>2422</t>
  </si>
  <si>
    <t>17/12/2019</t>
  </si>
  <si>
    <t>111905668671</t>
  </si>
  <si>
    <t>2423</t>
  </si>
  <si>
    <t>111905668670</t>
  </si>
  <si>
    <t>5750787426</t>
  </si>
  <si>
    <t>2427</t>
  </si>
  <si>
    <t>5750867469</t>
  </si>
  <si>
    <t>5750839937</t>
  </si>
  <si>
    <t>5750853053</t>
  </si>
  <si>
    <t>5750824848</t>
  </si>
  <si>
    <t>5750811397</t>
  </si>
  <si>
    <t>5750769463</t>
  </si>
  <si>
    <t>191299265</t>
  </si>
  <si>
    <t>2428</t>
  </si>
  <si>
    <t>191299263</t>
  </si>
  <si>
    <t>2429</t>
  </si>
  <si>
    <t>191299266</t>
  </si>
  <si>
    <t>2430</t>
  </si>
  <si>
    <t>191299258</t>
  </si>
  <si>
    <t>2431</t>
  </si>
  <si>
    <t>191299260</t>
  </si>
  <si>
    <t>2432</t>
  </si>
  <si>
    <t>191299261</t>
  </si>
  <si>
    <t>2433</t>
  </si>
  <si>
    <t>191299268</t>
  </si>
  <si>
    <t>2434</t>
  </si>
  <si>
    <t>191310967</t>
  </si>
  <si>
    <t>2435</t>
  </si>
  <si>
    <t>191299259</t>
  </si>
  <si>
    <t>2436</t>
  </si>
  <si>
    <t>191299267</t>
  </si>
  <si>
    <t>2437</t>
  </si>
  <si>
    <t>191299264</t>
  </si>
  <si>
    <t>2438</t>
  </si>
  <si>
    <t>191299262</t>
  </si>
  <si>
    <t>2439</t>
  </si>
  <si>
    <t>5750886000</t>
  </si>
  <si>
    <t>24/12/2019</t>
  </si>
  <si>
    <t>2454</t>
  </si>
  <si>
    <t>5750866936</t>
  </si>
  <si>
    <t>21/12/2019</t>
  </si>
  <si>
    <t>2455</t>
  </si>
  <si>
    <t>5750868899</t>
  </si>
  <si>
    <t>5750872062</t>
  </si>
  <si>
    <t>5750870753</t>
  </si>
  <si>
    <t>5750871674</t>
  </si>
  <si>
    <t>5750871388</t>
  </si>
  <si>
    <t>5750868842</t>
  </si>
  <si>
    <t>5750872448</t>
  </si>
  <si>
    <t>5750875268</t>
  </si>
  <si>
    <t>5750863743</t>
  </si>
  <si>
    <t>921900014942</t>
  </si>
  <si>
    <t>30/12/2019</t>
  </si>
  <si>
    <t>2456</t>
  </si>
  <si>
    <t>111906332687</t>
  </si>
  <si>
    <t>2458</t>
  </si>
  <si>
    <t>111906332688</t>
  </si>
  <si>
    <t>INDICE TEMPESTIVITA’ PAGAMENTI ANNO 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</si>
</sst>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#,##0.00"/>
  </numFmts>
  <fonts count="4">
    <font>
      <sz val="11"/>
      <color indexed="8"/>
      <name val="Calibri"/>
      <family val="0"/>
    </font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7" fontId="0" fillId="0" borderId="0" xfId="0" applyNumberFormat="1" applyAlignment="1">
      <alignment/>
    </xf>
    <xf numFmtId="164" fontId="0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6"/>
  <sheetViews>
    <sheetView tabSelected="1" workbookViewId="0" topLeftCell="A1963">
      <selection activeCell="F1993" sqref="F1993"/>
    </sheetView>
  </sheetViews>
  <sheetFormatPr defaultColWidth="8.00390625" defaultRowHeight="15"/>
  <cols>
    <col min="1" max="2" width="9.140625" style="1" customWidth="1"/>
    <col min="3" max="3" width="27.57421875" style="1" customWidth="1"/>
    <col min="4" max="4" width="11.7109375" style="1" customWidth="1"/>
    <col min="5" max="5" width="18.140625" style="1" customWidth="1"/>
    <col min="6" max="6" width="9.140625" style="1" customWidth="1"/>
    <col min="7" max="7" width="11.7109375" style="1" customWidth="1"/>
    <col min="8" max="8" width="11.28125" style="1" customWidth="1"/>
    <col min="9" max="9" width="9.140625" style="1" customWidth="1"/>
    <col min="10" max="10" width="11.7109375" style="1" customWidth="1"/>
    <col min="11" max="11" width="24.8515625" style="0" customWidth="1"/>
    <col min="12" max="12" width="18.421875" style="0" customWidth="1"/>
    <col min="13" max="16384" width="9.00390625" style="0" customWidth="1"/>
  </cols>
  <sheetData>
    <row r="1" spans="1:12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</row>
    <row r="2" spans="1:12" ht="15.75">
      <c r="A2" t="s">
        <v>12</v>
      </c>
      <c r="B2" t="s">
        <v>13</v>
      </c>
      <c r="C2" t="s">
        <v>14</v>
      </c>
      <c r="D2" t="s">
        <v>15</v>
      </c>
      <c r="E2">
        <v>10450.82</v>
      </c>
      <c r="F2"/>
      <c r="G2" t="s">
        <v>16</v>
      </c>
      <c r="H2">
        <v>10450.82</v>
      </c>
      <c r="I2" t="s">
        <v>17</v>
      </c>
      <c r="J2" t="s">
        <v>18</v>
      </c>
      <c r="K2">
        <f aca="true" t="shared" si="0" ref="K2:K577">J2-G2</f>
        <v>33</v>
      </c>
      <c r="L2">
        <f aca="true" t="shared" si="1" ref="L2:L1980">H2*K2</f>
        <v>344877.06</v>
      </c>
    </row>
    <row r="3" spans="1:12" ht="15.75">
      <c r="A3" t="s">
        <v>12</v>
      </c>
      <c r="B3" t="s">
        <v>13</v>
      </c>
      <c r="C3" t="s">
        <v>19</v>
      </c>
      <c r="D3" t="s">
        <v>20</v>
      </c>
      <c r="E3">
        <v>4000</v>
      </c>
      <c r="F3"/>
      <c r="G3" t="s">
        <v>21</v>
      </c>
      <c r="H3">
        <v>4000</v>
      </c>
      <c r="I3" t="s">
        <v>22</v>
      </c>
      <c r="J3" t="s">
        <v>18</v>
      </c>
      <c r="K3">
        <f t="shared" si="0"/>
        <v>2</v>
      </c>
      <c r="L3">
        <f t="shared" si="1"/>
        <v>8000</v>
      </c>
    </row>
    <row r="4" spans="1:12" ht="15.75">
      <c r="A4" t="s">
        <v>23</v>
      </c>
      <c r="B4" t="s">
        <v>24</v>
      </c>
      <c r="C4" t="s">
        <v>25</v>
      </c>
      <c r="D4" t="s">
        <v>26</v>
      </c>
      <c r="E4">
        <v>3125</v>
      </c>
      <c r="F4"/>
      <c r="G4" t="s">
        <v>21</v>
      </c>
      <c r="H4">
        <v>3125</v>
      </c>
      <c r="I4" t="s">
        <v>27</v>
      </c>
      <c r="J4" t="s">
        <v>28</v>
      </c>
      <c r="K4">
        <f t="shared" si="0"/>
        <v>3</v>
      </c>
      <c r="L4">
        <f t="shared" si="1"/>
        <v>9375</v>
      </c>
    </row>
    <row r="5" spans="1:12" ht="15.75">
      <c r="A5" t="s">
        <v>29</v>
      </c>
      <c r="B5" t="s">
        <v>30</v>
      </c>
      <c r="C5" t="s">
        <v>31</v>
      </c>
      <c r="D5" t="s">
        <v>32</v>
      </c>
      <c r="E5">
        <v>460</v>
      </c>
      <c r="F5"/>
      <c r="G5" t="s">
        <v>21</v>
      </c>
      <c r="H5">
        <v>460</v>
      </c>
      <c r="I5" t="s">
        <v>33</v>
      </c>
      <c r="J5" t="s">
        <v>28</v>
      </c>
      <c r="K5">
        <f t="shared" si="0"/>
        <v>3</v>
      </c>
      <c r="L5">
        <f t="shared" si="1"/>
        <v>1380</v>
      </c>
    </row>
    <row r="6" spans="1:12" ht="15.75">
      <c r="A6" t="s">
        <v>34</v>
      </c>
      <c r="B6" t="s">
        <v>35</v>
      </c>
      <c r="C6" t="s">
        <v>36</v>
      </c>
      <c r="D6" t="s">
        <v>37</v>
      </c>
      <c r="E6">
        <v>198.44</v>
      </c>
      <c r="F6"/>
      <c r="G6" t="s">
        <v>21</v>
      </c>
      <c r="H6">
        <v>198.44</v>
      </c>
      <c r="I6" t="s">
        <v>14</v>
      </c>
      <c r="J6" t="s">
        <v>28</v>
      </c>
      <c r="K6">
        <f t="shared" si="0"/>
        <v>3</v>
      </c>
      <c r="L6">
        <f t="shared" si="1"/>
        <v>595.3199999999999</v>
      </c>
    </row>
    <row r="7" spans="1:12" ht="15.75">
      <c r="A7" t="s">
        <v>38</v>
      </c>
      <c r="B7" t="s">
        <v>39</v>
      </c>
      <c r="C7" t="s">
        <v>40</v>
      </c>
      <c r="D7" t="s">
        <v>15</v>
      </c>
      <c r="E7">
        <v>1056</v>
      </c>
      <c r="F7"/>
      <c r="G7" t="s">
        <v>21</v>
      </c>
      <c r="H7">
        <v>1056</v>
      </c>
      <c r="I7" t="s">
        <v>19</v>
      </c>
      <c r="J7" t="s">
        <v>28</v>
      </c>
      <c r="K7">
        <f t="shared" si="0"/>
        <v>3</v>
      </c>
      <c r="L7">
        <f t="shared" si="1"/>
        <v>3168</v>
      </c>
    </row>
    <row r="8" spans="1:12" ht="15.75">
      <c r="A8" t="s">
        <v>41</v>
      </c>
      <c r="B8" t="s">
        <v>42</v>
      </c>
      <c r="C8" t="s">
        <v>43</v>
      </c>
      <c r="D8" t="s">
        <v>44</v>
      </c>
      <c r="E8">
        <v>662.34</v>
      </c>
      <c r="F8"/>
      <c r="G8" t="s">
        <v>45</v>
      </c>
      <c r="H8">
        <v>662.34</v>
      </c>
      <c r="I8" t="s">
        <v>46</v>
      </c>
      <c r="J8" t="s">
        <v>28</v>
      </c>
      <c r="K8">
        <f t="shared" si="0"/>
        <v>95</v>
      </c>
      <c r="L8">
        <f t="shared" si="1"/>
        <v>62922.3</v>
      </c>
    </row>
    <row r="9" spans="1:12" ht="15.75">
      <c r="A9" t="s">
        <v>41</v>
      </c>
      <c r="B9" t="s">
        <v>42</v>
      </c>
      <c r="C9" t="s">
        <v>47</v>
      </c>
      <c r="D9" t="s">
        <v>44</v>
      </c>
      <c r="E9">
        <v>1608.54</v>
      </c>
      <c r="F9"/>
      <c r="G9" t="s">
        <v>45</v>
      </c>
      <c r="H9">
        <v>1608.54</v>
      </c>
      <c r="I9" t="s">
        <v>48</v>
      </c>
      <c r="J9" t="s">
        <v>28</v>
      </c>
      <c r="K9">
        <f t="shared" si="0"/>
        <v>95</v>
      </c>
      <c r="L9">
        <f t="shared" si="1"/>
        <v>152811.3</v>
      </c>
    </row>
    <row r="10" spans="1:12" ht="15.75">
      <c r="A10" t="s">
        <v>41</v>
      </c>
      <c r="B10" t="s">
        <v>42</v>
      </c>
      <c r="C10" t="s">
        <v>49</v>
      </c>
      <c r="D10" t="s">
        <v>50</v>
      </c>
      <c r="E10">
        <v>547.8</v>
      </c>
      <c r="F10"/>
      <c r="G10" t="s">
        <v>15</v>
      </c>
      <c r="H10">
        <v>547.8</v>
      </c>
      <c r="I10" t="s">
        <v>51</v>
      </c>
      <c r="J10" t="s">
        <v>28</v>
      </c>
      <c r="K10">
        <f t="shared" si="0"/>
        <v>64</v>
      </c>
      <c r="L10">
        <f t="shared" si="1"/>
        <v>35059.2</v>
      </c>
    </row>
    <row r="11" spans="1:12" ht="15.75">
      <c r="A11" t="s">
        <v>41</v>
      </c>
      <c r="B11" t="s">
        <v>42</v>
      </c>
      <c r="C11" t="s">
        <v>52</v>
      </c>
      <c r="D11" t="s">
        <v>50</v>
      </c>
      <c r="E11">
        <v>1424.28</v>
      </c>
      <c r="F11"/>
      <c r="G11" t="s">
        <v>15</v>
      </c>
      <c r="H11">
        <v>1424.28</v>
      </c>
      <c r="I11" t="s">
        <v>53</v>
      </c>
      <c r="J11" t="s">
        <v>28</v>
      </c>
      <c r="K11">
        <f t="shared" si="0"/>
        <v>64</v>
      </c>
      <c r="L11">
        <f t="shared" si="1"/>
        <v>91153.92</v>
      </c>
    </row>
    <row r="12" spans="1:12" ht="15.75">
      <c r="A12" t="s">
        <v>54</v>
      </c>
      <c r="B12" t="s">
        <v>55</v>
      </c>
      <c r="C12" t="s">
        <v>56</v>
      </c>
      <c r="D12" t="s">
        <v>57</v>
      </c>
      <c r="E12">
        <v>8008.2</v>
      </c>
      <c r="F12"/>
      <c r="G12" t="s">
        <v>15</v>
      </c>
      <c r="H12">
        <v>8008.2</v>
      </c>
      <c r="I12" t="s">
        <v>58</v>
      </c>
      <c r="J12" t="s">
        <v>28</v>
      </c>
      <c r="K12">
        <f t="shared" si="0"/>
        <v>64</v>
      </c>
      <c r="L12">
        <f t="shared" si="1"/>
        <v>512524.8</v>
      </c>
    </row>
    <row r="13" spans="1:12" ht="15.75">
      <c r="A13" t="s">
        <v>54</v>
      </c>
      <c r="B13" t="s">
        <v>55</v>
      </c>
      <c r="C13" t="s">
        <v>59</v>
      </c>
      <c r="D13" t="s">
        <v>57</v>
      </c>
      <c r="E13">
        <v>393.36</v>
      </c>
      <c r="F13"/>
      <c r="G13" t="s">
        <v>15</v>
      </c>
      <c r="H13">
        <v>393.36</v>
      </c>
      <c r="I13" t="s">
        <v>60</v>
      </c>
      <c r="J13" t="s">
        <v>28</v>
      </c>
      <c r="K13">
        <f t="shared" si="0"/>
        <v>64</v>
      </c>
      <c r="L13">
        <f t="shared" si="1"/>
        <v>25175.04</v>
      </c>
    </row>
    <row r="14" spans="1:12" ht="15.75">
      <c r="A14" t="s">
        <v>54</v>
      </c>
      <c r="B14" t="s">
        <v>55</v>
      </c>
      <c r="C14" t="s">
        <v>61</v>
      </c>
      <c r="D14" t="s">
        <v>57</v>
      </c>
      <c r="E14">
        <v>49.91</v>
      </c>
      <c r="F14"/>
      <c r="G14" t="s">
        <v>15</v>
      </c>
      <c r="H14">
        <v>49.91</v>
      </c>
      <c r="I14" t="s">
        <v>62</v>
      </c>
      <c r="J14" t="s">
        <v>28</v>
      </c>
      <c r="K14">
        <f t="shared" si="0"/>
        <v>64</v>
      </c>
      <c r="L14">
        <f t="shared" si="1"/>
        <v>3194.24</v>
      </c>
    </row>
    <row r="15" spans="1:12" ht="15.75">
      <c r="A15" t="s">
        <v>63</v>
      </c>
      <c r="B15" t="s">
        <v>64</v>
      </c>
      <c r="C15" t="s">
        <v>65</v>
      </c>
      <c r="D15" t="s">
        <v>66</v>
      </c>
      <c r="E15">
        <v>166.02</v>
      </c>
      <c r="F15"/>
      <c r="G15" t="s">
        <v>21</v>
      </c>
      <c r="H15">
        <v>166.02</v>
      </c>
      <c r="I15" t="s">
        <v>67</v>
      </c>
      <c r="J15" t="s">
        <v>28</v>
      </c>
      <c r="K15">
        <f t="shared" si="0"/>
        <v>3</v>
      </c>
      <c r="L15">
        <f t="shared" si="1"/>
        <v>498.06000000000006</v>
      </c>
    </row>
    <row r="16" spans="1:12" ht="15.75">
      <c r="A16" t="s">
        <v>68</v>
      </c>
      <c r="B16" t="s">
        <v>69</v>
      </c>
      <c r="C16" t="s">
        <v>70</v>
      </c>
      <c r="D16" t="s">
        <v>71</v>
      </c>
      <c r="E16">
        <v>461.66</v>
      </c>
      <c r="F16"/>
      <c r="G16" t="s">
        <v>21</v>
      </c>
      <c r="H16">
        <v>461.66</v>
      </c>
      <c r="I16" t="s">
        <v>72</v>
      </c>
      <c r="J16" t="s">
        <v>28</v>
      </c>
      <c r="K16">
        <f t="shared" si="0"/>
        <v>3</v>
      </c>
      <c r="L16">
        <f t="shared" si="1"/>
        <v>1384.98</v>
      </c>
    </row>
    <row r="17" spans="1:12" ht="15.75">
      <c r="A17" t="s">
        <v>73</v>
      </c>
      <c r="B17" t="s">
        <v>74</v>
      </c>
      <c r="C17" t="s">
        <v>14</v>
      </c>
      <c r="D17" t="s">
        <v>45</v>
      </c>
      <c r="E17">
        <v>1951.13</v>
      </c>
      <c r="F17"/>
      <c r="G17" t="s">
        <v>16</v>
      </c>
      <c r="H17">
        <v>1951.13</v>
      </c>
      <c r="I17" t="s">
        <v>75</v>
      </c>
      <c r="J17" t="s">
        <v>28</v>
      </c>
      <c r="K17">
        <f t="shared" si="0"/>
        <v>34</v>
      </c>
      <c r="L17">
        <f t="shared" si="1"/>
        <v>66338.42</v>
      </c>
    </row>
    <row r="18" spans="1:12" ht="15.75">
      <c r="A18" t="s">
        <v>73</v>
      </c>
      <c r="B18" t="s">
        <v>74</v>
      </c>
      <c r="C18" t="s">
        <v>19</v>
      </c>
      <c r="D18" t="s">
        <v>15</v>
      </c>
      <c r="E18">
        <v>1914.65</v>
      </c>
      <c r="F18"/>
      <c r="G18" t="s">
        <v>21</v>
      </c>
      <c r="H18">
        <v>1914.65</v>
      </c>
      <c r="I18" t="s">
        <v>76</v>
      </c>
      <c r="J18" t="s">
        <v>28</v>
      </c>
      <c r="K18">
        <f t="shared" si="0"/>
        <v>3</v>
      </c>
      <c r="L18">
        <f t="shared" si="1"/>
        <v>5743.950000000001</v>
      </c>
    </row>
    <row r="19" spans="1:12" ht="15.75">
      <c r="A19" t="s">
        <v>77</v>
      </c>
      <c r="B19" t="s">
        <v>78</v>
      </c>
      <c r="C19" t="s">
        <v>79</v>
      </c>
      <c r="D19" t="s">
        <v>80</v>
      </c>
      <c r="E19">
        <v>5000</v>
      </c>
      <c r="F19"/>
      <c r="G19" t="s">
        <v>21</v>
      </c>
      <c r="H19">
        <v>5000</v>
      </c>
      <c r="I19" t="s">
        <v>81</v>
      </c>
      <c r="J19" t="s">
        <v>28</v>
      </c>
      <c r="K19">
        <f t="shared" si="0"/>
        <v>3</v>
      </c>
      <c r="L19">
        <f t="shared" si="1"/>
        <v>15000</v>
      </c>
    </row>
    <row r="20" spans="1:12" ht="15.75">
      <c r="A20" t="s">
        <v>82</v>
      </c>
      <c r="B20" t="s">
        <v>83</v>
      </c>
      <c r="C20" t="s">
        <v>84</v>
      </c>
      <c r="D20" t="s">
        <v>85</v>
      </c>
      <c r="E20">
        <v>9746.2</v>
      </c>
      <c r="F20"/>
      <c r="G20" t="s">
        <v>21</v>
      </c>
      <c r="H20">
        <v>9746.2</v>
      </c>
      <c r="I20" t="s">
        <v>86</v>
      </c>
      <c r="J20" t="s">
        <v>28</v>
      </c>
      <c r="K20">
        <f t="shared" si="0"/>
        <v>3</v>
      </c>
      <c r="L20">
        <f t="shared" si="1"/>
        <v>29238.600000000002</v>
      </c>
    </row>
    <row r="21" spans="1:12" ht="15.75">
      <c r="A21" t="s">
        <v>82</v>
      </c>
      <c r="B21" t="s">
        <v>83</v>
      </c>
      <c r="C21" t="s">
        <v>87</v>
      </c>
      <c r="D21" t="s">
        <v>85</v>
      </c>
      <c r="E21">
        <v>10169.3</v>
      </c>
      <c r="F21"/>
      <c r="G21" t="s">
        <v>21</v>
      </c>
      <c r="H21">
        <v>10169.3</v>
      </c>
      <c r="I21" t="s">
        <v>88</v>
      </c>
      <c r="J21" t="s">
        <v>28</v>
      </c>
      <c r="K21">
        <f t="shared" si="0"/>
        <v>3</v>
      </c>
      <c r="L21">
        <f t="shared" si="1"/>
        <v>30507.899999999998</v>
      </c>
    </row>
    <row r="22" spans="1:12" ht="15.75">
      <c r="A22" t="s">
        <v>89</v>
      </c>
      <c r="B22" t="s">
        <v>90</v>
      </c>
      <c r="C22" t="s">
        <v>91</v>
      </c>
      <c r="D22" t="s">
        <v>92</v>
      </c>
      <c r="E22">
        <v>469.29</v>
      </c>
      <c r="F22"/>
      <c r="G22" t="s">
        <v>93</v>
      </c>
      <c r="H22">
        <v>469.29</v>
      </c>
      <c r="I22" t="s">
        <v>94</v>
      </c>
      <c r="J22" t="s">
        <v>28</v>
      </c>
      <c r="K22">
        <f t="shared" si="0"/>
        <v>17</v>
      </c>
      <c r="L22">
        <f t="shared" si="1"/>
        <v>7977.93</v>
      </c>
    </row>
    <row r="23" spans="1:12" ht="15.75">
      <c r="A23" t="s">
        <v>89</v>
      </c>
      <c r="B23" t="s">
        <v>90</v>
      </c>
      <c r="C23" t="s">
        <v>95</v>
      </c>
      <c r="D23" t="s">
        <v>92</v>
      </c>
      <c r="E23">
        <v>500.85</v>
      </c>
      <c r="F23"/>
      <c r="G23" t="s">
        <v>93</v>
      </c>
      <c r="H23">
        <v>500.85</v>
      </c>
      <c r="I23" t="s">
        <v>96</v>
      </c>
      <c r="J23" t="s">
        <v>28</v>
      </c>
      <c r="K23">
        <f t="shared" si="0"/>
        <v>17</v>
      </c>
      <c r="L23">
        <f t="shared" si="1"/>
        <v>8514.45</v>
      </c>
    </row>
    <row r="24" spans="1:12" ht="15.75">
      <c r="A24" t="s">
        <v>89</v>
      </c>
      <c r="B24" t="s">
        <v>90</v>
      </c>
      <c r="C24" t="s">
        <v>97</v>
      </c>
      <c r="D24" t="s">
        <v>92</v>
      </c>
      <c r="E24">
        <v>154.62</v>
      </c>
      <c r="F24"/>
      <c r="G24" t="s">
        <v>93</v>
      </c>
      <c r="H24">
        <v>154.62</v>
      </c>
      <c r="I24" t="s">
        <v>98</v>
      </c>
      <c r="J24" t="s">
        <v>28</v>
      </c>
      <c r="K24">
        <f t="shared" si="0"/>
        <v>17</v>
      </c>
      <c r="L24">
        <f t="shared" si="1"/>
        <v>2628.54</v>
      </c>
    </row>
    <row r="25" spans="1:12" ht="15.75">
      <c r="A25" t="s">
        <v>89</v>
      </c>
      <c r="B25" t="s">
        <v>90</v>
      </c>
      <c r="C25" t="s">
        <v>99</v>
      </c>
      <c r="D25" t="s">
        <v>92</v>
      </c>
      <c r="E25">
        <v>214.74</v>
      </c>
      <c r="F25"/>
      <c r="G25" t="s">
        <v>93</v>
      </c>
      <c r="H25">
        <v>214.74</v>
      </c>
      <c r="I25" t="s">
        <v>100</v>
      </c>
      <c r="J25" t="s">
        <v>28</v>
      </c>
      <c r="K25">
        <f t="shared" si="0"/>
        <v>17</v>
      </c>
      <c r="L25">
        <f t="shared" si="1"/>
        <v>3650.58</v>
      </c>
    </row>
    <row r="26" spans="1:12" ht="15.75">
      <c r="A26" t="s">
        <v>89</v>
      </c>
      <c r="B26" t="s">
        <v>90</v>
      </c>
      <c r="C26" t="s">
        <v>101</v>
      </c>
      <c r="D26" t="s">
        <v>92</v>
      </c>
      <c r="E26">
        <v>237.15</v>
      </c>
      <c r="F26"/>
      <c r="G26" t="s">
        <v>93</v>
      </c>
      <c r="H26">
        <v>237.15</v>
      </c>
      <c r="I26" t="s">
        <v>102</v>
      </c>
      <c r="J26" t="s">
        <v>28</v>
      </c>
      <c r="K26">
        <f t="shared" si="0"/>
        <v>17</v>
      </c>
      <c r="L26">
        <f t="shared" si="1"/>
        <v>4031.55</v>
      </c>
    </row>
    <row r="27" spans="1:12" ht="15.75">
      <c r="A27" t="s">
        <v>89</v>
      </c>
      <c r="B27" t="s">
        <v>90</v>
      </c>
      <c r="C27" t="s">
        <v>103</v>
      </c>
      <c r="D27" t="s">
        <v>92</v>
      </c>
      <c r="E27">
        <v>350.39</v>
      </c>
      <c r="F27"/>
      <c r="G27" t="s">
        <v>93</v>
      </c>
      <c r="H27">
        <v>350.39</v>
      </c>
      <c r="I27" t="s">
        <v>104</v>
      </c>
      <c r="J27" t="s">
        <v>28</v>
      </c>
      <c r="K27">
        <f t="shared" si="0"/>
        <v>17</v>
      </c>
      <c r="L27">
        <f t="shared" si="1"/>
        <v>5956.63</v>
      </c>
    </row>
    <row r="28" spans="1:12" ht="15.75">
      <c r="A28" t="s">
        <v>89</v>
      </c>
      <c r="B28" t="s">
        <v>90</v>
      </c>
      <c r="C28" t="s">
        <v>105</v>
      </c>
      <c r="D28" t="s">
        <v>92</v>
      </c>
      <c r="E28">
        <v>354.91</v>
      </c>
      <c r="F28"/>
      <c r="G28" t="s">
        <v>93</v>
      </c>
      <c r="H28">
        <v>354.91</v>
      </c>
      <c r="I28" t="s">
        <v>106</v>
      </c>
      <c r="J28" t="s">
        <v>28</v>
      </c>
      <c r="K28">
        <f t="shared" si="0"/>
        <v>17</v>
      </c>
      <c r="L28">
        <f t="shared" si="1"/>
        <v>6033.47</v>
      </c>
    </row>
    <row r="29" spans="1:12" ht="15.75">
      <c r="A29" t="s">
        <v>89</v>
      </c>
      <c r="B29" t="s">
        <v>90</v>
      </c>
      <c r="C29" t="s">
        <v>107</v>
      </c>
      <c r="D29" t="s">
        <v>92</v>
      </c>
      <c r="E29">
        <v>508.94</v>
      </c>
      <c r="F29"/>
      <c r="G29" t="s">
        <v>108</v>
      </c>
      <c r="H29">
        <v>508.94</v>
      </c>
      <c r="I29" t="s">
        <v>109</v>
      </c>
      <c r="J29" t="s">
        <v>28</v>
      </c>
      <c r="K29">
        <f t="shared" si="0"/>
        <v>-19</v>
      </c>
      <c r="L29">
        <f t="shared" si="1"/>
        <v>-9669.86</v>
      </c>
    </row>
    <row r="30" spans="1:12" ht="15.75">
      <c r="A30" t="s">
        <v>89</v>
      </c>
      <c r="B30" t="s">
        <v>90</v>
      </c>
      <c r="C30" t="s">
        <v>110</v>
      </c>
      <c r="D30" t="s">
        <v>92</v>
      </c>
      <c r="E30">
        <v>3110.82</v>
      </c>
      <c r="F30"/>
      <c r="G30" t="s">
        <v>108</v>
      </c>
      <c r="H30">
        <v>3110.82</v>
      </c>
      <c r="I30" t="s">
        <v>111</v>
      </c>
      <c r="J30" t="s">
        <v>28</v>
      </c>
      <c r="K30">
        <f t="shared" si="0"/>
        <v>-19</v>
      </c>
      <c r="L30">
        <f t="shared" si="1"/>
        <v>-59105.58</v>
      </c>
    </row>
    <row r="31" spans="1:12" ht="15.75">
      <c r="A31" t="s">
        <v>112</v>
      </c>
      <c r="B31" t="s">
        <v>113</v>
      </c>
      <c r="C31" t="s">
        <v>114</v>
      </c>
      <c r="D31" t="s">
        <v>115</v>
      </c>
      <c r="E31">
        <v>1200.8</v>
      </c>
      <c r="F31"/>
      <c r="G31" t="s">
        <v>15</v>
      </c>
      <c r="H31">
        <v>1200.8</v>
      </c>
      <c r="I31" t="s">
        <v>116</v>
      </c>
      <c r="J31" t="s">
        <v>28</v>
      </c>
      <c r="K31">
        <f t="shared" si="0"/>
        <v>64</v>
      </c>
      <c r="L31">
        <f t="shared" si="1"/>
        <v>76851.2</v>
      </c>
    </row>
    <row r="32" spans="1:12" ht="15.75">
      <c r="A32" t="s">
        <v>112</v>
      </c>
      <c r="B32" t="s">
        <v>113</v>
      </c>
      <c r="C32" t="s">
        <v>117</v>
      </c>
      <c r="D32" t="s">
        <v>115</v>
      </c>
      <c r="E32">
        <v>712.8</v>
      </c>
      <c r="F32"/>
      <c r="G32" t="s">
        <v>15</v>
      </c>
      <c r="H32">
        <v>712.8</v>
      </c>
      <c r="I32" t="s">
        <v>118</v>
      </c>
      <c r="J32" t="s">
        <v>28</v>
      </c>
      <c r="K32">
        <f t="shared" si="0"/>
        <v>64</v>
      </c>
      <c r="L32">
        <f t="shared" si="1"/>
        <v>45619.2</v>
      </c>
    </row>
    <row r="33" spans="1:12" ht="15.75">
      <c r="A33" t="s">
        <v>112</v>
      </c>
      <c r="B33" t="s">
        <v>113</v>
      </c>
      <c r="C33" t="s">
        <v>119</v>
      </c>
      <c r="D33" t="s">
        <v>115</v>
      </c>
      <c r="E33">
        <v>1636.08</v>
      </c>
      <c r="F33"/>
      <c r="G33" t="s">
        <v>15</v>
      </c>
      <c r="H33">
        <v>1636.08</v>
      </c>
      <c r="I33" t="s">
        <v>120</v>
      </c>
      <c r="J33" t="s">
        <v>28</v>
      </c>
      <c r="K33">
        <f t="shared" si="0"/>
        <v>64</v>
      </c>
      <c r="L33">
        <f t="shared" si="1"/>
        <v>104709.12</v>
      </c>
    </row>
    <row r="34" spans="1:12" ht="15.75">
      <c r="A34" t="s">
        <v>112</v>
      </c>
      <c r="B34" t="s">
        <v>113</v>
      </c>
      <c r="C34" t="s">
        <v>121</v>
      </c>
      <c r="D34" t="s">
        <v>122</v>
      </c>
      <c r="E34">
        <v>253.33</v>
      </c>
      <c r="F34"/>
      <c r="G34" t="s">
        <v>15</v>
      </c>
      <c r="H34">
        <v>253.33</v>
      </c>
      <c r="I34" t="s">
        <v>123</v>
      </c>
      <c r="J34" t="s">
        <v>28</v>
      </c>
      <c r="K34">
        <f t="shared" si="0"/>
        <v>64</v>
      </c>
      <c r="L34">
        <f t="shared" si="1"/>
        <v>16213.12</v>
      </c>
    </row>
    <row r="35" spans="1:12" ht="15.75">
      <c r="A35" t="s">
        <v>112</v>
      </c>
      <c r="B35" t="s">
        <v>113</v>
      </c>
      <c r="C35" t="s">
        <v>124</v>
      </c>
      <c r="D35" t="s">
        <v>125</v>
      </c>
      <c r="E35">
        <v>199.44</v>
      </c>
      <c r="F35"/>
      <c r="G35" t="s">
        <v>15</v>
      </c>
      <c r="H35">
        <v>199.44</v>
      </c>
      <c r="I35" t="s">
        <v>126</v>
      </c>
      <c r="J35" t="s">
        <v>28</v>
      </c>
      <c r="K35">
        <f t="shared" si="0"/>
        <v>64</v>
      </c>
      <c r="L35">
        <f t="shared" si="1"/>
        <v>12764.16</v>
      </c>
    </row>
    <row r="36" spans="1:12" ht="15.75">
      <c r="A36" t="s">
        <v>112</v>
      </c>
      <c r="B36" t="s">
        <v>113</v>
      </c>
      <c r="C36" t="s">
        <v>127</v>
      </c>
      <c r="D36" t="s">
        <v>125</v>
      </c>
      <c r="E36">
        <v>2010.96</v>
      </c>
      <c r="F36"/>
      <c r="G36" t="s">
        <v>15</v>
      </c>
      <c r="H36">
        <v>2010.96</v>
      </c>
      <c r="I36" t="s">
        <v>128</v>
      </c>
      <c r="J36" t="s">
        <v>28</v>
      </c>
      <c r="K36">
        <f t="shared" si="0"/>
        <v>64</v>
      </c>
      <c r="L36">
        <f t="shared" si="1"/>
        <v>128701.44</v>
      </c>
    </row>
    <row r="37" spans="1:12" ht="15.75">
      <c r="A37" t="s">
        <v>112</v>
      </c>
      <c r="B37" t="s">
        <v>113</v>
      </c>
      <c r="C37" t="s">
        <v>129</v>
      </c>
      <c r="D37" t="s">
        <v>130</v>
      </c>
      <c r="E37">
        <v>2336.52</v>
      </c>
      <c r="F37"/>
      <c r="G37" t="s">
        <v>16</v>
      </c>
      <c r="H37">
        <v>2336.52</v>
      </c>
      <c r="I37" t="s">
        <v>131</v>
      </c>
      <c r="J37" t="s">
        <v>28</v>
      </c>
      <c r="K37">
        <f t="shared" si="0"/>
        <v>34</v>
      </c>
      <c r="L37">
        <f t="shared" si="1"/>
        <v>79441.68</v>
      </c>
    </row>
    <row r="38" spans="1:12" ht="15.75">
      <c r="A38" t="s">
        <v>112</v>
      </c>
      <c r="B38" t="s">
        <v>113</v>
      </c>
      <c r="C38" t="s">
        <v>132</v>
      </c>
      <c r="D38" t="s">
        <v>130</v>
      </c>
      <c r="E38">
        <v>579.6</v>
      </c>
      <c r="F38"/>
      <c r="G38" t="s">
        <v>16</v>
      </c>
      <c r="H38">
        <v>579.6</v>
      </c>
      <c r="I38" t="s">
        <v>133</v>
      </c>
      <c r="J38" t="s">
        <v>28</v>
      </c>
      <c r="K38">
        <f t="shared" si="0"/>
        <v>34</v>
      </c>
      <c r="L38">
        <f t="shared" si="1"/>
        <v>19706.4</v>
      </c>
    </row>
    <row r="39" spans="1:12" ht="15.75">
      <c r="A39" t="s">
        <v>112</v>
      </c>
      <c r="B39" t="s">
        <v>113</v>
      </c>
      <c r="C39" t="s">
        <v>134</v>
      </c>
      <c r="D39" t="s">
        <v>130</v>
      </c>
      <c r="E39">
        <v>515.2</v>
      </c>
      <c r="F39"/>
      <c r="G39" t="s">
        <v>16</v>
      </c>
      <c r="H39">
        <v>515.2</v>
      </c>
      <c r="I39" t="s">
        <v>135</v>
      </c>
      <c r="J39" t="s">
        <v>28</v>
      </c>
      <c r="K39">
        <f t="shared" si="0"/>
        <v>34</v>
      </c>
      <c r="L39">
        <f t="shared" si="1"/>
        <v>17516.800000000003</v>
      </c>
    </row>
    <row r="40" spans="1:12" ht="15.75">
      <c r="A40" t="s">
        <v>112</v>
      </c>
      <c r="B40" t="s">
        <v>113</v>
      </c>
      <c r="C40" t="s">
        <v>136</v>
      </c>
      <c r="D40" t="s">
        <v>137</v>
      </c>
      <c r="E40">
        <v>427.68</v>
      </c>
      <c r="F40"/>
      <c r="G40" t="s">
        <v>21</v>
      </c>
      <c r="H40">
        <v>427.68</v>
      </c>
      <c r="I40" t="s">
        <v>138</v>
      </c>
      <c r="J40" t="s">
        <v>28</v>
      </c>
      <c r="K40">
        <f t="shared" si="0"/>
        <v>3</v>
      </c>
      <c r="L40">
        <f t="shared" si="1"/>
        <v>1283.04</v>
      </c>
    </row>
    <row r="41" spans="1:12" ht="15.75">
      <c r="A41" t="s">
        <v>112</v>
      </c>
      <c r="B41" t="s">
        <v>113</v>
      </c>
      <c r="C41" t="s">
        <v>139</v>
      </c>
      <c r="D41" t="s">
        <v>137</v>
      </c>
      <c r="E41">
        <v>2237.87</v>
      </c>
      <c r="F41"/>
      <c r="G41" t="s">
        <v>21</v>
      </c>
      <c r="H41">
        <v>2237.87</v>
      </c>
      <c r="I41" t="s">
        <v>140</v>
      </c>
      <c r="J41" t="s">
        <v>28</v>
      </c>
      <c r="K41">
        <f t="shared" si="0"/>
        <v>3</v>
      </c>
      <c r="L41">
        <f t="shared" si="1"/>
        <v>6713.61</v>
      </c>
    </row>
    <row r="42" spans="1:12" ht="15.75">
      <c r="A42" t="s">
        <v>112</v>
      </c>
      <c r="B42" t="s">
        <v>113</v>
      </c>
      <c r="C42" t="s">
        <v>141</v>
      </c>
      <c r="D42" t="s">
        <v>142</v>
      </c>
      <c r="E42">
        <v>98.42</v>
      </c>
      <c r="F42"/>
      <c r="G42" t="s">
        <v>21</v>
      </c>
      <c r="H42">
        <v>98.42</v>
      </c>
      <c r="I42" t="s">
        <v>143</v>
      </c>
      <c r="J42" t="s">
        <v>28</v>
      </c>
      <c r="K42">
        <f t="shared" si="0"/>
        <v>3</v>
      </c>
      <c r="L42">
        <f t="shared" si="1"/>
        <v>295.26</v>
      </c>
    </row>
    <row r="43" spans="1:12" ht="15.75">
      <c r="A43" t="s">
        <v>112</v>
      </c>
      <c r="B43" t="s">
        <v>113</v>
      </c>
      <c r="C43" t="s">
        <v>144</v>
      </c>
      <c r="D43" t="s">
        <v>32</v>
      </c>
      <c r="E43">
        <v>878.8</v>
      </c>
      <c r="F43"/>
      <c r="G43" t="s">
        <v>21</v>
      </c>
      <c r="H43">
        <v>878.8</v>
      </c>
      <c r="I43" t="s">
        <v>145</v>
      </c>
      <c r="J43" t="s">
        <v>28</v>
      </c>
      <c r="K43">
        <f t="shared" si="0"/>
        <v>3</v>
      </c>
      <c r="L43">
        <f t="shared" si="1"/>
        <v>2636.3999999999996</v>
      </c>
    </row>
    <row r="44" spans="1:12" ht="15.75">
      <c r="A44" t="s">
        <v>146</v>
      </c>
      <c r="B44" t="s">
        <v>147</v>
      </c>
      <c r="C44" t="s">
        <v>148</v>
      </c>
      <c r="D44" t="s">
        <v>149</v>
      </c>
      <c r="E44">
        <v>4340</v>
      </c>
      <c r="F44"/>
      <c r="G44" t="s">
        <v>21</v>
      </c>
      <c r="H44">
        <v>4340</v>
      </c>
      <c r="I44" t="s">
        <v>150</v>
      </c>
      <c r="J44" t="s">
        <v>28</v>
      </c>
      <c r="K44">
        <f t="shared" si="0"/>
        <v>3</v>
      </c>
      <c r="L44">
        <f t="shared" si="1"/>
        <v>13020</v>
      </c>
    </row>
    <row r="45" spans="1:12" ht="15.75">
      <c r="A45" t="s">
        <v>151</v>
      </c>
      <c r="B45" t="s">
        <v>152</v>
      </c>
      <c r="C45" t="s">
        <v>153</v>
      </c>
      <c r="D45" t="s">
        <v>45</v>
      </c>
      <c r="E45">
        <v>1193.4</v>
      </c>
      <c r="F45"/>
      <c r="G45" t="s">
        <v>16</v>
      </c>
      <c r="H45">
        <v>1193.4</v>
      </c>
      <c r="I45" t="s">
        <v>154</v>
      </c>
      <c r="J45" t="s">
        <v>28</v>
      </c>
      <c r="K45">
        <f t="shared" si="0"/>
        <v>34</v>
      </c>
      <c r="L45">
        <f t="shared" si="1"/>
        <v>40575.600000000006</v>
      </c>
    </row>
    <row r="46" spans="1:12" ht="15.75">
      <c r="A46" t="s">
        <v>155</v>
      </c>
      <c r="B46" t="s">
        <v>156</v>
      </c>
      <c r="C46" t="s">
        <v>157</v>
      </c>
      <c r="D46" t="s">
        <v>45</v>
      </c>
      <c r="E46">
        <v>199.6</v>
      </c>
      <c r="F46"/>
      <c r="G46" t="s">
        <v>16</v>
      </c>
      <c r="H46">
        <v>199.6</v>
      </c>
      <c r="I46" t="s">
        <v>158</v>
      </c>
      <c r="J46" t="s">
        <v>28</v>
      </c>
      <c r="K46">
        <f t="shared" si="0"/>
        <v>34</v>
      </c>
      <c r="L46">
        <f t="shared" si="1"/>
        <v>6786.4</v>
      </c>
    </row>
    <row r="47" spans="1:12" ht="15.75">
      <c r="A47" t="s">
        <v>155</v>
      </c>
      <c r="B47" t="s">
        <v>156</v>
      </c>
      <c r="C47" t="s">
        <v>159</v>
      </c>
      <c r="D47" t="s">
        <v>15</v>
      </c>
      <c r="E47">
        <v>137.6</v>
      </c>
      <c r="F47"/>
      <c r="G47" t="s">
        <v>21</v>
      </c>
      <c r="H47">
        <v>137.6</v>
      </c>
      <c r="I47" t="s">
        <v>160</v>
      </c>
      <c r="J47" t="s">
        <v>28</v>
      </c>
      <c r="K47">
        <f t="shared" si="0"/>
        <v>3</v>
      </c>
      <c r="L47">
        <f t="shared" si="1"/>
        <v>412.79999999999995</v>
      </c>
    </row>
    <row r="48" spans="1:12" ht="15.75">
      <c r="A48" t="s">
        <v>161</v>
      </c>
      <c r="B48" t="s">
        <v>162</v>
      </c>
      <c r="C48" t="s">
        <v>163</v>
      </c>
      <c r="D48" t="s">
        <v>164</v>
      </c>
      <c r="E48">
        <v>884.25</v>
      </c>
      <c r="F48"/>
      <c r="G48" t="s">
        <v>16</v>
      </c>
      <c r="H48">
        <v>884.25</v>
      </c>
      <c r="I48" t="s">
        <v>165</v>
      </c>
      <c r="J48" t="s">
        <v>28</v>
      </c>
      <c r="K48">
        <f t="shared" si="0"/>
        <v>34</v>
      </c>
      <c r="L48">
        <f t="shared" si="1"/>
        <v>30064.5</v>
      </c>
    </row>
    <row r="49" spans="1:12" ht="15.75">
      <c r="A49" t="s">
        <v>166</v>
      </c>
      <c r="B49" t="s">
        <v>167</v>
      </c>
      <c r="C49" t="s">
        <v>168</v>
      </c>
      <c r="D49" t="s">
        <v>45</v>
      </c>
      <c r="E49">
        <v>222.75</v>
      </c>
      <c r="F49"/>
      <c r="G49" t="s">
        <v>15</v>
      </c>
      <c r="H49">
        <v>222.75</v>
      </c>
      <c r="I49" t="s">
        <v>169</v>
      </c>
      <c r="J49" t="s">
        <v>28</v>
      </c>
      <c r="K49">
        <f t="shared" si="0"/>
        <v>64</v>
      </c>
      <c r="L49">
        <f t="shared" si="1"/>
        <v>14256</v>
      </c>
    </row>
    <row r="50" spans="1:12" ht="15.75">
      <c r="A50" t="s">
        <v>170</v>
      </c>
      <c r="B50" t="s">
        <v>171</v>
      </c>
      <c r="C50" t="s">
        <v>172</v>
      </c>
      <c r="D50" t="s">
        <v>173</v>
      </c>
      <c r="E50">
        <v>197.2</v>
      </c>
      <c r="F50"/>
      <c r="G50" t="s">
        <v>21</v>
      </c>
      <c r="H50">
        <v>197.2</v>
      </c>
      <c r="I50" t="s">
        <v>174</v>
      </c>
      <c r="J50" t="s">
        <v>28</v>
      </c>
      <c r="K50">
        <f t="shared" si="0"/>
        <v>3</v>
      </c>
      <c r="L50">
        <f t="shared" si="1"/>
        <v>591.5999999999999</v>
      </c>
    </row>
    <row r="51" spans="1:12" ht="15.75">
      <c r="A51" t="s">
        <v>170</v>
      </c>
      <c r="B51" t="s">
        <v>171</v>
      </c>
      <c r="C51" t="s">
        <v>175</v>
      </c>
      <c r="D51" t="s">
        <v>173</v>
      </c>
      <c r="E51">
        <v>3392.17</v>
      </c>
      <c r="F51"/>
      <c r="G51" t="s">
        <v>21</v>
      </c>
      <c r="H51">
        <v>3392.17</v>
      </c>
      <c r="I51" t="s">
        <v>176</v>
      </c>
      <c r="J51" t="s">
        <v>28</v>
      </c>
      <c r="K51">
        <f t="shared" si="0"/>
        <v>3</v>
      </c>
      <c r="L51">
        <f t="shared" si="1"/>
        <v>10176.51</v>
      </c>
    </row>
    <row r="52" spans="1:12" ht="15.75">
      <c r="A52" t="s">
        <v>177</v>
      </c>
      <c r="B52" t="s">
        <v>178</v>
      </c>
      <c r="C52" t="s">
        <v>179</v>
      </c>
      <c r="D52" t="s">
        <v>15</v>
      </c>
      <c r="E52">
        <v>25</v>
      </c>
      <c r="F52"/>
      <c r="G52" t="s">
        <v>21</v>
      </c>
      <c r="H52">
        <v>25</v>
      </c>
      <c r="I52" t="s">
        <v>180</v>
      </c>
      <c r="J52" t="s">
        <v>28</v>
      </c>
      <c r="K52">
        <f t="shared" si="0"/>
        <v>3</v>
      </c>
      <c r="L52">
        <f t="shared" si="1"/>
        <v>75</v>
      </c>
    </row>
    <row r="53" spans="1:12" ht="15.75">
      <c r="A53" t="s">
        <v>181</v>
      </c>
      <c r="B53" t="s">
        <v>182</v>
      </c>
      <c r="C53" t="s">
        <v>183</v>
      </c>
      <c r="D53" t="s">
        <v>184</v>
      </c>
      <c r="E53">
        <v>1265.92</v>
      </c>
      <c r="F53"/>
      <c r="G53" t="s">
        <v>16</v>
      </c>
      <c r="H53">
        <v>1265.92</v>
      </c>
      <c r="I53" t="s">
        <v>185</v>
      </c>
      <c r="J53" t="s">
        <v>28</v>
      </c>
      <c r="K53">
        <f t="shared" si="0"/>
        <v>34</v>
      </c>
      <c r="L53">
        <f t="shared" si="1"/>
        <v>43041.28</v>
      </c>
    </row>
    <row r="54" spans="1:12" ht="15.75">
      <c r="A54" t="s">
        <v>186</v>
      </c>
      <c r="B54" t="s">
        <v>187</v>
      </c>
      <c r="C54" t="s">
        <v>88</v>
      </c>
      <c r="D54" t="s">
        <v>71</v>
      </c>
      <c r="E54">
        <v>168.33</v>
      </c>
      <c r="F54"/>
      <c r="G54" t="s">
        <v>16</v>
      </c>
      <c r="H54">
        <v>168.33</v>
      </c>
      <c r="I54" t="s">
        <v>188</v>
      </c>
      <c r="J54" t="s">
        <v>28</v>
      </c>
      <c r="K54">
        <f t="shared" si="0"/>
        <v>34</v>
      </c>
      <c r="L54">
        <f t="shared" si="1"/>
        <v>5723.22</v>
      </c>
    </row>
    <row r="55" spans="1:12" ht="15.75">
      <c r="A55" t="s">
        <v>186</v>
      </c>
      <c r="B55" t="s">
        <v>187</v>
      </c>
      <c r="C55" t="s">
        <v>100</v>
      </c>
      <c r="D55" t="s">
        <v>15</v>
      </c>
      <c r="E55">
        <v>126</v>
      </c>
      <c r="F55"/>
      <c r="G55" t="s">
        <v>16</v>
      </c>
      <c r="H55">
        <v>126</v>
      </c>
      <c r="I55" t="s">
        <v>189</v>
      </c>
      <c r="J55" t="s">
        <v>28</v>
      </c>
      <c r="K55">
        <f t="shared" si="0"/>
        <v>34</v>
      </c>
      <c r="L55">
        <f t="shared" si="1"/>
        <v>4284</v>
      </c>
    </row>
    <row r="56" spans="1:12" ht="15.75">
      <c r="A56" t="s">
        <v>186</v>
      </c>
      <c r="B56" t="s">
        <v>187</v>
      </c>
      <c r="C56" t="s">
        <v>111</v>
      </c>
      <c r="D56" t="s">
        <v>16</v>
      </c>
      <c r="E56">
        <v>45.96</v>
      </c>
      <c r="F56"/>
      <c r="G56" t="s">
        <v>21</v>
      </c>
      <c r="H56">
        <v>45.96</v>
      </c>
      <c r="I56" t="s">
        <v>190</v>
      </c>
      <c r="J56" t="s">
        <v>28</v>
      </c>
      <c r="K56">
        <f t="shared" si="0"/>
        <v>3</v>
      </c>
      <c r="L56">
        <f t="shared" si="1"/>
        <v>137.88</v>
      </c>
    </row>
    <row r="57" spans="1:12" ht="15.75">
      <c r="A57" t="s">
        <v>191</v>
      </c>
      <c r="B57" t="s">
        <v>192</v>
      </c>
      <c r="C57" t="s">
        <v>193</v>
      </c>
      <c r="D57" t="s">
        <v>194</v>
      </c>
      <c r="E57">
        <v>2080</v>
      </c>
      <c r="F57"/>
      <c r="G57" t="s">
        <v>21</v>
      </c>
      <c r="H57">
        <v>2080</v>
      </c>
      <c r="I57" t="s">
        <v>195</v>
      </c>
      <c r="J57" t="s">
        <v>28</v>
      </c>
      <c r="K57">
        <f t="shared" si="0"/>
        <v>3</v>
      </c>
      <c r="L57">
        <f t="shared" si="1"/>
        <v>6240</v>
      </c>
    </row>
    <row r="58" spans="1:12" ht="15.75">
      <c r="A58" t="s">
        <v>196</v>
      </c>
      <c r="B58" t="s">
        <v>197</v>
      </c>
      <c r="C58" t="s">
        <v>198</v>
      </c>
      <c r="D58" t="s">
        <v>199</v>
      </c>
      <c r="E58">
        <v>3120.25</v>
      </c>
      <c r="F58"/>
      <c r="G58" t="s">
        <v>21</v>
      </c>
      <c r="H58">
        <v>3120.25</v>
      </c>
      <c r="I58" t="s">
        <v>200</v>
      </c>
      <c r="J58" t="s">
        <v>28</v>
      </c>
      <c r="K58">
        <f t="shared" si="0"/>
        <v>3</v>
      </c>
      <c r="L58">
        <f t="shared" si="1"/>
        <v>9360.75</v>
      </c>
    </row>
    <row r="59" spans="1:12" ht="15.75">
      <c r="A59" t="s">
        <v>201</v>
      </c>
      <c r="B59" t="s">
        <v>202</v>
      </c>
      <c r="C59" t="s">
        <v>203</v>
      </c>
      <c r="D59" t="s">
        <v>204</v>
      </c>
      <c r="E59">
        <v>1502.22</v>
      </c>
      <c r="F59"/>
      <c r="G59" t="s">
        <v>16</v>
      </c>
      <c r="H59">
        <v>1502.22</v>
      </c>
      <c r="I59" t="s">
        <v>205</v>
      </c>
      <c r="J59" t="s">
        <v>28</v>
      </c>
      <c r="K59">
        <f t="shared" si="0"/>
        <v>34</v>
      </c>
      <c r="L59">
        <f t="shared" si="1"/>
        <v>51075.48</v>
      </c>
    </row>
    <row r="60" spans="1:12" ht="15.75">
      <c r="A60" t="s">
        <v>201</v>
      </c>
      <c r="B60" t="s">
        <v>202</v>
      </c>
      <c r="C60" t="s">
        <v>206</v>
      </c>
      <c r="D60" t="s">
        <v>207</v>
      </c>
      <c r="E60">
        <v>2132.69</v>
      </c>
      <c r="F60"/>
      <c r="G60" t="s">
        <v>21</v>
      </c>
      <c r="H60">
        <v>2132.69</v>
      </c>
      <c r="I60" t="s">
        <v>208</v>
      </c>
      <c r="J60" t="s">
        <v>28</v>
      </c>
      <c r="K60">
        <f t="shared" si="0"/>
        <v>3</v>
      </c>
      <c r="L60">
        <f t="shared" si="1"/>
        <v>6398.07</v>
      </c>
    </row>
    <row r="61" spans="1:12" ht="15.75">
      <c r="A61" t="s">
        <v>201</v>
      </c>
      <c r="B61" t="s">
        <v>202</v>
      </c>
      <c r="C61" t="s">
        <v>209</v>
      </c>
      <c r="D61" t="s">
        <v>207</v>
      </c>
      <c r="E61">
        <v>113.42</v>
      </c>
      <c r="F61"/>
      <c r="G61" t="s">
        <v>21</v>
      </c>
      <c r="H61">
        <v>113.42</v>
      </c>
      <c r="I61" t="s">
        <v>210</v>
      </c>
      <c r="J61" t="s">
        <v>28</v>
      </c>
      <c r="K61">
        <f t="shared" si="0"/>
        <v>3</v>
      </c>
      <c r="L61">
        <f t="shared" si="1"/>
        <v>340.26</v>
      </c>
    </row>
    <row r="62" spans="1:12" ht="15.75">
      <c r="A62" t="s">
        <v>201</v>
      </c>
      <c r="B62" t="s">
        <v>202</v>
      </c>
      <c r="C62" t="s">
        <v>211</v>
      </c>
      <c r="D62" t="s">
        <v>207</v>
      </c>
      <c r="E62">
        <v>312.37</v>
      </c>
      <c r="F62"/>
      <c r="G62" t="s">
        <v>21</v>
      </c>
      <c r="H62">
        <v>312.37</v>
      </c>
      <c r="I62" t="s">
        <v>212</v>
      </c>
      <c r="J62" t="s">
        <v>28</v>
      </c>
      <c r="K62">
        <f t="shared" si="0"/>
        <v>3</v>
      </c>
      <c r="L62">
        <f t="shared" si="1"/>
        <v>937.11</v>
      </c>
    </row>
    <row r="63" spans="1:12" ht="15.75">
      <c r="A63" t="s">
        <v>213</v>
      </c>
      <c r="B63" t="s">
        <v>214</v>
      </c>
      <c r="C63" t="s">
        <v>215</v>
      </c>
      <c r="D63" t="s">
        <v>15</v>
      </c>
      <c r="E63">
        <v>947.59</v>
      </c>
      <c r="F63"/>
      <c r="G63" t="s">
        <v>16</v>
      </c>
      <c r="H63">
        <v>947.59</v>
      </c>
      <c r="I63" t="s">
        <v>216</v>
      </c>
      <c r="J63" t="s">
        <v>28</v>
      </c>
      <c r="K63">
        <f t="shared" si="0"/>
        <v>34</v>
      </c>
      <c r="L63">
        <f t="shared" si="1"/>
        <v>32218.06</v>
      </c>
    </row>
    <row r="64" spans="1:12" ht="15.75">
      <c r="A64" t="s">
        <v>213</v>
      </c>
      <c r="B64" t="s">
        <v>214</v>
      </c>
      <c r="C64" t="s">
        <v>217</v>
      </c>
      <c r="D64" t="s">
        <v>16</v>
      </c>
      <c r="E64">
        <v>1034.09</v>
      </c>
      <c r="F64"/>
      <c r="G64" t="s">
        <v>21</v>
      </c>
      <c r="H64">
        <v>1034.09</v>
      </c>
      <c r="I64" t="s">
        <v>218</v>
      </c>
      <c r="J64" t="s">
        <v>28</v>
      </c>
      <c r="K64">
        <f t="shared" si="0"/>
        <v>3</v>
      </c>
      <c r="L64">
        <f t="shared" si="1"/>
        <v>3102.2699999999995</v>
      </c>
    </row>
    <row r="65" spans="1:12" ht="15.75">
      <c r="A65" t="s">
        <v>219</v>
      </c>
      <c r="B65" t="s">
        <v>220</v>
      </c>
      <c r="C65" t="s">
        <v>221</v>
      </c>
      <c r="D65" t="s">
        <v>66</v>
      </c>
      <c r="E65">
        <v>581.45</v>
      </c>
      <c r="F65"/>
      <c r="G65" t="s">
        <v>222</v>
      </c>
      <c r="H65">
        <v>581.45</v>
      </c>
      <c r="I65" t="s">
        <v>223</v>
      </c>
      <c r="J65" t="s">
        <v>28</v>
      </c>
      <c r="K65">
        <f t="shared" si="0"/>
        <v>33</v>
      </c>
      <c r="L65">
        <f t="shared" si="1"/>
        <v>19187.850000000002</v>
      </c>
    </row>
    <row r="66" spans="1:12" ht="15.75">
      <c r="A66" t="s">
        <v>219</v>
      </c>
      <c r="B66" t="s">
        <v>220</v>
      </c>
      <c r="C66" t="s">
        <v>224</v>
      </c>
      <c r="D66" t="s">
        <v>225</v>
      </c>
      <c r="E66">
        <v>46.03</v>
      </c>
      <c r="F66"/>
      <c r="G66" t="s">
        <v>226</v>
      </c>
      <c r="H66">
        <v>46.03</v>
      </c>
      <c r="I66" t="s">
        <v>227</v>
      </c>
      <c r="J66" t="s">
        <v>28</v>
      </c>
      <c r="K66">
        <f t="shared" si="0"/>
        <v>32</v>
      </c>
      <c r="L66">
        <f t="shared" si="1"/>
        <v>1472.96</v>
      </c>
    </row>
    <row r="67" spans="1:12" ht="15.75">
      <c r="A67" t="s">
        <v>228</v>
      </c>
      <c r="B67" t="s">
        <v>229</v>
      </c>
      <c r="C67" t="s">
        <v>230</v>
      </c>
      <c r="D67" t="s">
        <v>16</v>
      </c>
      <c r="E67">
        <v>2203</v>
      </c>
      <c r="F67"/>
      <c r="G67" t="s">
        <v>231</v>
      </c>
      <c r="H67">
        <v>2203</v>
      </c>
      <c r="I67" t="s">
        <v>232</v>
      </c>
      <c r="J67" t="s">
        <v>28</v>
      </c>
      <c r="K67">
        <f t="shared" si="0"/>
        <v>29</v>
      </c>
      <c r="L67">
        <f t="shared" si="1"/>
        <v>63887</v>
      </c>
    </row>
    <row r="68" spans="1:12" ht="15.75">
      <c r="A68" t="s">
        <v>228</v>
      </c>
      <c r="B68" t="s">
        <v>229</v>
      </c>
      <c r="C68" t="s">
        <v>233</v>
      </c>
      <c r="D68" t="s">
        <v>16</v>
      </c>
      <c r="E68">
        <v>119</v>
      </c>
      <c r="F68"/>
      <c r="G68" t="s">
        <v>231</v>
      </c>
      <c r="H68">
        <v>119</v>
      </c>
      <c r="I68" t="s">
        <v>234</v>
      </c>
      <c r="J68" t="s">
        <v>28</v>
      </c>
      <c r="K68">
        <f t="shared" si="0"/>
        <v>29</v>
      </c>
      <c r="L68">
        <f t="shared" si="1"/>
        <v>3451</v>
      </c>
    </row>
    <row r="69" spans="1:12" ht="15.75">
      <c r="A69" t="s">
        <v>235</v>
      </c>
      <c r="B69" t="s">
        <v>236</v>
      </c>
      <c r="C69" t="s">
        <v>237</v>
      </c>
      <c r="D69" t="s">
        <v>142</v>
      </c>
      <c r="E69">
        <v>30.55</v>
      </c>
      <c r="F69"/>
      <c r="G69" t="s">
        <v>21</v>
      </c>
      <c r="H69">
        <v>30.55</v>
      </c>
      <c r="I69" t="s">
        <v>238</v>
      </c>
      <c r="J69" t="s">
        <v>28</v>
      </c>
      <c r="K69">
        <f t="shared" si="0"/>
        <v>3</v>
      </c>
      <c r="L69">
        <f t="shared" si="1"/>
        <v>91.65</v>
      </c>
    </row>
    <row r="70" spans="1:12" ht="15.75">
      <c r="A70" t="s">
        <v>235</v>
      </c>
      <c r="B70" t="s">
        <v>236</v>
      </c>
      <c r="C70" t="s">
        <v>239</v>
      </c>
      <c r="D70" t="s">
        <v>240</v>
      </c>
      <c r="E70">
        <v>519.65</v>
      </c>
      <c r="F70"/>
      <c r="G70" t="s">
        <v>21</v>
      </c>
      <c r="H70">
        <v>519.65</v>
      </c>
      <c r="I70" t="s">
        <v>241</v>
      </c>
      <c r="J70" t="s">
        <v>28</v>
      </c>
      <c r="K70">
        <f t="shared" si="0"/>
        <v>3</v>
      </c>
      <c r="L70">
        <f t="shared" si="1"/>
        <v>1558.9499999999998</v>
      </c>
    </row>
    <row r="71" spans="1:12" ht="15.75">
      <c r="A71" t="s">
        <v>242</v>
      </c>
      <c r="B71" t="s">
        <v>243</v>
      </c>
      <c r="C71" t="s">
        <v>244</v>
      </c>
      <c r="D71" t="s">
        <v>26</v>
      </c>
      <c r="E71">
        <v>389.76</v>
      </c>
      <c r="F71"/>
      <c r="G71" t="s">
        <v>16</v>
      </c>
      <c r="H71">
        <v>389.76</v>
      </c>
      <c r="I71" t="s">
        <v>245</v>
      </c>
      <c r="J71" t="s">
        <v>28</v>
      </c>
      <c r="K71">
        <f t="shared" si="0"/>
        <v>34</v>
      </c>
      <c r="L71">
        <f t="shared" si="1"/>
        <v>13251.84</v>
      </c>
    </row>
    <row r="72" spans="1:12" ht="15.75">
      <c r="A72" t="s">
        <v>242</v>
      </c>
      <c r="B72" t="s">
        <v>243</v>
      </c>
      <c r="C72" t="s">
        <v>246</v>
      </c>
      <c r="D72" t="s">
        <v>32</v>
      </c>
      <c r="E72">
        <v>152.69</v>
      </c>
      <c r="F72"/>
      <c r="G72" t="s">
        <v>16</v>
      </c>
      <c r="H72">
        <v>152.69</v>
      </c>
      <c r="I72" t="s">
        <v>247</v>
      </c>
      <c r="J72" t="s">
        <v>28</v>
      </c>
      <c r="K72">
        <f t="shared" si="0"/>
        <v>34</v>
      </c>
      <c r="L72">
        <f t="shared" si="1"/>
        <v>5191.46</v>
      </c>
    </row>
    <row r="73" spans="1:12" ht="15.75">
      <c r="A73" t="s">
        <v>242</v>
      </c>
      <c r="B73" t="s">
        <v>243</v>
      </c>
      <c r="C73" t="s">
        <v>248</v>
      </c>
      <c r="D73" t="s">
        <v>32</v>
      </c>
      <c r="E73">
        <v>165.86</v>
      </c>
      <c r="F73"/>
      <c r="G73" t="s">
        <v>16</v>
      </c>
      <c r="H73">
        <v>165.86</v>
      </c>
      <c r="I73" t="s">
        <v>249</v>
      </c>
      <c r="J73" t="s">
        <v>28</v>
      </c>
      <c r="K73">
        <f t="shared" si="0"/>
        <v>34</v>
      </c>
      <c r="L73">
        <f t="shared" si="1"/>
        <v>5639.240000000001</v>
      </c>
    </row>
    <row r="74" spans="1:12" ht="15.75">
      <c r="A74" t="s">
        <v>242</v>
      </c>
      <c r="B74" t="s">
        <v>243</v>
      </c>
      <c r="C74" t="s">
        <v>250</v>
      </c>
      <c r="D74" t="s">
        <v>142</v>
      </c>
      <c r="E74">
        <v>423.36</v>
      </c>
      <c r="F74"/>
      <c r="G74" t="s">
        <v>16</v>
      </c>
      <c r="H74">
        <v>423.36</v>
      </c>
      <c r="I74" t="s">
        <v>251</v>
      </c>
      <c r="J74" t="s">
        <v>28</v>
      </c>
      <c r="K74">
        <f t="shared" si="0"/>
        <v>34</v>
      </c>
      <c r="L74">
        <f t="shared" si="1"/>
        <v>14394.24</v>
      </c>
    </row>
    <row r="75" spans="1:12" ht="15.75">
      <c r="A75" t="s">
        <v>242</v>
      </c>
      <c r="B75" t="s">
        <v>243</v>
      </c>
      <c r="C75" t="s">
        <v>252</v>
      </c>
      <c r="D75" t="s">
        <v>32</v>
      </c>
      <c r="E75">
        <v>160.65</v>
      </c>
      <c r="F75"/>
      <c r="G75" t="s">
        <v>16</v>
      </c>
      <c r="H75">
        <v>160.65</v>
      </c>
      <c r="I75" t="s">
        <v>253</v>
      </c>
      <c r="J75" t="s">
        <v>28</v>
      </c>
      <c r="K75">
        <f t="shared" si="0"/>
        <v>34</v>
      </c>
      <c r="L75">
        <f t="shared" si="1"/>
        <v>5462.1</v>
      </c>
    </row>
    <row r="76" spans="1:12" ht="15.75">
      <c r="A76" t="s">
        <v>242</v>
      </c>
      <c r="B76" t="s">
        <v>243</v>
      </c>
      <c r="C76" t="s">
        <v>254</v>
      </c>
      <c r="D76" t="s">
        <v>71</v>
      </c>
      <c r="E76">
        <v>162.31</v>
      </c>
      <c r="F76"/>
      <c r="G76" t="s">
        <v>16</v>
      </c>
      <c r="H76">
        <v>162.31</v>
      </c>
      <c r="I76" t="s">
        <v>255</v>
      </c>
      <c r="J76" t="s">
        <v>28</v>
      </c>
      <c r="K76">
        <f t="shared" si="0"/>
        <v>34</v>
      </c>
      <c r="L76">
        <f t="shared" si="1"/>
        <v>5518.54</v>
      </c>
    </row>
    <row r="77" spans="1:12" ht="15.75">
      <c r="A77" t="s">
        <v>242</v>
      </c>
      <c r="B77" t="s">
        <v>243</v>
      </c>
      <c r="C77" t="s">
        <v>256</v>
      </c>
      <c r="D77" t="s">
        <v>71</v>
      </c>
      <c r="E77">
        <v>214.83</v>
      </c>
      <c r="F77"/>
      <c r="G77" t="s">
        <v>16</v>
      </c>
      <c r="H77">
        <v>214.83</v>
      </c>
      <c r="I77" t="s">
        <v>257</v>
      </c>
      <c r="J77" t="s">
        <v>28</v>
      </c>
      <c r="K77">
        <f t="shared" si="0"/>
        <v>34</v>
      </c>
      <c r="L77">
        <f t="shared" si="1"/>
        <v>7304.22</v>
      </c>
    </row>
    <row r="78" spans="1:12" ht="15.75">
      <c r="A78" t="s">
        <v>242</v>
      </c>
      <c r="B78" t="s">
        <v>243</v>
      </c>
      <c r="C78" t="s">
        <v>258</v>
      </c>
      <c r="D78" t="s">
        <v>71</v>
      </c>
      <c r="E78">
        <v>72.37</v>
      </c>
      <c r="F78"/>
      <c r="G78" t="s">
        <v>16</v>
      </c>
      <c r="H78">
        <v>72.37</v>
      </c>
      <c r="I78" t="s">
        <v>259</v>
      </c>
      <c r="J78" t="s">
        <v>28</v>
      </c>
      <c r="K78">
        <f t="shared" si="0"/>
        <v>34</v>
      </c>
      <c r="L78">
        <f t="shared" si="1"/>
        <v>2460.58</v>
      </c>
    </row>
    <row r="79" spans="1:12" ht="15.75">
      <c r="A79" t="s">
        <v>242</v>
      </c>
      <c r="B79" t="s">
        <v>243</v>
      </c>
      <c r="C79" t="s">
        <v>260</v>
      </c>
      <c r="D79" t="s">
        <v>71</v>
      </c>
      <c r="E79">
        <v>217.34</v>
      </c>
      <c r="F79"/>
      <c r="G79" t="s">
        <v>16</v>
      </c>
      <c r="H79">
        <v>217.34</v>
      </c>
      <c r="I79" t="s">
        <v>261</v>
      </c>
      <c r="J79" t="s">
        <v>28</v>
      </c>
      <c r="K79">
        <f t="shared" si="0"/>
        <v>34</v>
      </c>
      <c r="L79">
        <f t="shared" si="1"/>
        <v>7389.56</v>
      </c>
    </row>
    <row r="80" spans="1:12" ht="15.75">
      <c r="A80" t="s">
        <v>242</v>
      </c>
      <c r="B80" t="s">
        <v>243</v>
      </c>
      <c r="C80" t="s">
        <v>262</v>
      </c>
      <c r="D80" t="s">
        <v>71</v>
      </c>
      <c r="E80">
        <v>155.46</v>
      </c>
      <c r="F80"/>
      <c r="G80" t="s">
        <v>16</v>
      </c>
      <c r="H80">
        <v>155.46</v>
      </c>
      <c r="I80" t="s">
        <v>263</v>
      </c>
      <c r="J80" t="s">
        <v>28</v>
      </c>
      <c r="K80">
        <f t="shared" si="0"/>
        <v>34</v>
      </c>
      <c r="L80">
        <f t="shared" si="1"/>
        <v>5285.64</v>
      </c>
    </row>
    <row r="81" spans="1:12" ht="15.75">
      <c r="A81" t="s">
        <v>242</v>
      </c>
      <c r="B81" t="s">
        <v>243</v>
      </c>
      <c r="C81" t="s">
        <v>264</v>
      </c>
      <c r="D81" t="s">
        <v>15</v>
      </c>
      <c r="E81">
        <v>2780.31</v>
      </c>
      <c r="F81"/>
      <c r="G81" t="s">
        <v>16</v>
      </c>
      <c r="H81">
        <v>2780.31</v>
      </c>
      <c r="I81" t="s">
        <v>265</v>
      </c>
      <c r="J81" t="s">
        <v>28</v>
      </c>
      <c r="K81">
        <f t="shared" si="0"/>
        <v>34</v>
      </c>
      <c r="L81">
        <f t="shared" si="1"/>
        <v>94530.54</v>
      </c>
    </row>
    <row r="82" spans="1:12" ht="15.75">
      <c r="A82" t="s">
        <v>242</v>
      </c>
      <c r="B82" t="s">
        <v>243</v>
      </c>
      <c r="C82" t="s">
        <v>266</v>
      </c>
      <c r="D82" t="s">
        <v>15</v>
      </c>
      <c r="E82">
        <v>1200.83</v>
      </c>
      <c r="F82"/>
      <c r="G82" t="s">
        <v>16</v>
      </c>
      <c r="H82">
        <v>1200.83</v>
      </c>
      <c r="I82" t="s">
        <v>267</v>
      </c>
      <c r="J82" t="s">
        <v>28</v>
      </c>
      <c r="K82">
        <f t="shared" si="0"/>
        <v>34</v>
      </c>
      <c r="L82">
        <f t="shared" si="1"/>
        <v>40828.22</v>
      </c>
    </row>
    <row r="83" spans="1:12" ht="15.75">
      <c r="A83" t="s">
        <v>242</v>
      </c>
      <c r="B83" t="s">
        <v>243</v>
      </c>
      <c r="C83" t="s">
        <v>268</v>
      </c>
      <c r="D83" t="s">
        <v>15</v>
      </c>
      <c r="E83">
        <v>736.28</v>
      </c>
      <c r="F83"/>
      <c r="G83" t="s">
        <v>16</v>
      </c>
      <c r="H83">
        <v>736.28</v>
      </c>
      <c r="I83" t="s">
        <v>269</v>
      </c>
      <c r="J83" t="s">
        <v>28</v>
      </c>
      <c r="K83">
        <f t="shared" si="0"/>
        <v>34</v>
      </c>
      <c r="L83">
        <f t="shared" si="1"/>
        <v>25033.52</v>
      </c>
    </row>
    <row r="84" spans="1:12" ht="15.75">
      <c r="A84" t="s">
        <v>242</v>
      </c>
      <c r="B84" t="s">
        <v>243</v>
      </c>
      <c r="C84" t="s">
        <v>270</v>
      </c>
      <c r="D84" t="s">
        <v>15</v>
      </c>
      <c r="E84">
        <v>190.65</v>
      </c>
      <c r="F84"/>
      <c r="G84" t="s">
        <v>16</v>
      </c>
      <c r="H84">
        <v>190.65</v>
      </c>
      <c r="I84" t="s">
        <v>271</v>
      </c>
      <c r="J84" t="s">
        <v>28</v>
      </c>
      <c r="K84">
        <f t="shared" si="0"/>
        <v>34</v>
      </c>
      <c r="L84">
        <f t="shared" si="1"/>
        <v>6482.1</v>
      </c>
    </row>
    <row r="85" spans="1:12" ht="15.75">
      <c r="A85" t="s">
        <v>272</v>
      </c>
      <c r="B85" t="s">
        <v>273</v>
      </c>
      <c r="C85" t="s">
        <v>274</v>
      </c>
      <c r="D85" t="s">
        <v>45</v>
      </c>
      <c r="E85">
        <v>1162</v>
      </c>
      <c r="F85"/>
      <c r="G85" t="s">
        <v>21</v>
      </c>
      <c r="H85">
        <v>1162</v>
      </c>
      <c r="I85" t="s">
        <v>275</v>
      </c>
      <c r="J85" t="s">
        <v>28</v>
      </c>
      <c r="K85">
        <f t="shared" si="0"/>
        <v>3</v>
      </c>
      <c r="L85">
        <f t="shared" si="1"/>
        <v>3486</v>
      </c>
    </row>
    <row r="86" spans="1:12" ht="15.75">
      <c r="A86" t="s">
        <v>276</v>
      </c>
      <c r="B86" t="s">
        <v>277</v>
      </c>
      <c r="C86" t="s">
        <v>278</v>
      </c>
      <c r="D86" t="s">
        <v>279</v>
      </c>
      <c r="E86">
        <v>250</v>
      </c>
      <c r="F86"/>
      <c r="G86" t="s">
        <v>16</v>
      </c>
      <c r="H86">
        <v>250</v>
      </c>
      <c r="I86" t="s">
        <v>280</v>
      </c>
      <c r="J86" t="s">
        <v>28</v>
      </c>
      <c r="K86">
        <f t="shared" si="0"/>
        <v>34</v>
      </c>
      <c r="L86">
        <f t="shared" si="1"/>
        <v>8500</v>
      </c>
    </row>
    <row r="87" spans="1:12" ht="15.75">
      <c r="A87" t="s">
        <v>281</v>
      </c>
      <c r="B87" t="s">
        <v>282</v>
      </c>
      <c r="C87" t="s">
        <v>283</v>
      </c>
      <c r="D87" t="s">
        <v>284</v>
      </c>
      <c r="E87">
        <v>415.4</v>
      </c>
      <c r="F87"/>
      <c r="G87" t="s">
        <v>16</v>
      </c>
      <c r="H87">
        <v>415.4</v>
      </c>
      <c r="I87" t="s">
        <v>285</v>
      </c>
      <c r="J87" t="s">
        <v>28</v>
      </c>
      <c r="K87">
        <f t="shared" si="0"/>
        <v>34</v>
      </c>
      <c r="L87">
        <f t="shared" si="1"/>
        <v>14123.599999999999</v>
      </c>
    </row>
    <row r="88" spans="1:12" ht="15.75">
      <c r="A88" t="s">
        <v>281</v>
      </c>
      <c r="B88" t="s">
        <v>282</v>
      </c>
      <c r="C88" t="s">
        <v>286</v>
      </c>
      <c r="D88" t="s">
        <v>45</v>
      </c>
      <c r="E88">
        <v>402</v>
      </c>
      <c r="F88"/>
      <c r="G88" t="s">
        <v>21</v>
      </c>
      <c r="H88">
        <v>402</v>
      </c>
      <c r="I88" t="s">
        <v>287</v>
      </c>
      <c r="J88" t="s">
        <v>28</v>
      </c>
      <c r="K88">
        <f t="shared" si="0"/>
        <v>3</v>
      </c>
      <c r="L88">
        <f t="shared" si="1"/>
        <v>1206</v>
      </c>
    </row>
    <row r="89" spans="1:12" ht="15.75">
      <c r="A89" t="s">
        <v>288</v>
      </c>
      <c r="B89" t="s">
        <v>289</v>
      </c>
      <c r="C89" t="s">
        <v>46</v>
      </c>
      <c r="D89" t="s">
        <v>290</v>
      </c>
      <c r="E89">
        <v>130.3</v>
      </c>
      <c r="F89"/>
      <c r="G89" t="s">
        <v>21</v>
      </c>
      <c r="H89">
        <v>130.3</v>
      </c>
      <c r="I89" t="s">
        <v>291</v>
      </c>
      <c r="J89" t="s">
        <v>28</v>
      </c>
      <c r="K89">
        <f t="shared" si="0"/>
        <v>3</v>
      </c>
      <c r="L89">
        <f t="shared" si="1"/>
        <v>390.90000000000003</v>
      </c>
    </row>
    <row r="90" spans="1:12" ht="15.75">
      <c r="A90" t="s">
        <v>292</v>
      </c>
      <c r="B90" t="s">
        <v>293</v>
      </c>
      <c r="C90" t="s">
        <v>294</v>
      </c>
      <c r="D90" t="s">
        <v>45</v>
      </c>
      <c r="E90">
        <v>6.82</v>
      </c>
      <c r="F90"/>
      <c r="G90" t="s">
        <v>16</v>
      </c>
      <c r="H90">
        <v>6.82</v>
      </c>
      <c r="I90" t="s">
        <v>295</v>
      </c>
      <c r="J90" t="s">
        <v>28</v>
      </c>
      <c r="K90">
        <f t="shared" si="0"/>
        <v>34</v>
      </c>
      <c r="L90">
        <f t="shared" si="1"/>
        <v>231.88</v>
      </c>
    </row>
    <row r="91" spans="1:12" ht="15.75">
      <c r="A91" t="s">
        <v>292</v>
      </c>
      <c r="B91" t="s">
        <v>293</v>
      </c>
      <c r="C91" t="s">
        <v>296</v>
      </c>
      <c r="D91" t="s">
        <v>15</v>
      </c>
      <c r="E91">
        <v>36.36</v>
      </c>
      <c r="F91"/>
      <c r="G91" t="s">
        <v>21</v>
      </c>
      <c r="H91">
        <v>36.36</v>
      </c>
      <c r="I91" t="s">
        <v>297</v>
      </c>
      <c r="J91" t="s">
        <v>28</v>
      </c>
      <c r="K91">
        <f t="shared" si="0"/>
        <v>3</v>
      </c>
      <c r="L91">
        <f t="shared" si="1"/>
        <v>109.08</v>
      </c>
    </row>
    <row r="92" spans="1:12" ht="15.75">
      <c r="A92" t="s">
        <v>298</v>
      </c>
      <c r="B92" t="s">
        <v>299</v>
      </c>
      <c r="C92" t="s">
        <v>300</v>
      </c>
      <c r="D92" t="s">
        <v>15</v>
      </c>
      <c r="E92">
        <v>350</v>
      </c>
      <c r="F92"/>
      <c r="G92" t="s">
        <v>21</v>
      </c>
      <c r="H92">
        <v>350</v>
      </c>
      <c r="I92" t="s">
        <v>301</v>
      </c>
      <c r="J92" t="s">
        <v>28</v>
      </c>
      <c r="K92">
        <f t="shared" si="0"/>
        <v>3</v>
      </c>
      <c r="L92">
        <f t="shared" si="1"/>
        <v>1050</v>
      </c>
    </row>
    <row r="93" spans="1:12" ht="15.75">
      <c r="A93" t="s">
        <v>302</v>
      </c>
      <c r="B93" t="s">
        <v>303</v>
      </c>
      <c r="C93" t="s">
        <v>304</v>
      </c>
      <c r="D93" t="s">
        <v>45</v>
      </c>
      <c r="E93">
        <v>259.97</v>
      </c>
      <c r="F93"/>
      <c r="G93" t="s">
        <v>16</v>
      </c>
      <c r="H93">
        <v>259.97</v>
      </c>
      <c r="I93" t="s">
        <v>305</v>
      </c>
      <c r="J93" t="s">
        <v>28</v>
      </c>
      <c r="K93">
        <f t="shared" si="0"/>
        <v>34</v>
      </c>
      <c r="L93">
        <f t="shared" si="1"/>
        <v>8838.980000000001</v>
      </c>
    </row>
    <row r="94" spans="1:12" ht="15.75">
      <c r="A94" t="s">
        <v>302</v>
      </c>
      <c r="B94" t="s">
        <v>303</v>
      </c>
      <c r="C94" t="s">
        <v>306</v>
      </c>
      <c r="D94" t="s">
        <v>45</v>
      </c>
      <c r="E94">
        <v>27431.08</v>
      </c>
      <c r="F94"/>
      <c r="G94" t="s">
        <v>16</v>
      </c>
      <c r="H94">
        <v>27431.08</v>
      </c>
      <c r="I94" t="s">
        <v>307</v>
      </c>
      <c r="J94" t="s">
        <v>28</v>
      </c>
      <c r="K94">
        <f t="shared" si="0"/>
        <v>34</v>
      </c>
      <c r="L94">
        <f t="shared" si="1"/>
        <v>932656.7200000001</v>
      </c>
    </row>
    <row r="95" spans="1:12" ht="15.75">
      <c r="A95" t="s">
        <v>302</v>
      </c>
      <c r="B95" t="s">
        <v>303</v>
      </c>
      <c r="C95" t="s">
        <v>308</v>
      </c>
      <c r="D95" t="s">
        <v>45</v>
      </c>
      <c r="E95">
        <v>6827.43</v>
      </c>
      <c r="F95"/>
      <c r="G95" t="s">
        <v>16</v>
      </c>
      <c r="H95">
        <v>6827.43</v>
      </c>
      <c r="I95" t="s">
        <v>309</v>
      </c>
      <c r="J95" t="s">
        <v>28</v>
      </c>
      <c r="K95">
        <f t="shared" si="0"/>
        <v>34</v>
      </c>
      <c r="L95">
        <f t="shared" si="1"/>
        <v>232132.62</v>
      </c>
    </row>
    <row r="96" spans="1:12" ht="15.75">
      <c r="A96" t="s">
        <v>302</v>
      </c>
      <c r="B96" t="s">
        <v>303</v>
      </c>
      <c r="C96" t="s">
        <v>310</v>
      </c>
      <c r="D96" t="s">
        <v>45</v>
      </c>
      <c r="E96">
        <v>13703.73</v>
      </c>
      <c r="F96"/>
      <c r="G96" t="s">
        <v>16</v>
      </c>
      <c r="H96">
        <v>13703.73</v>
      </c>
      <c r="I96" t="s">
        <v>311</v>
      </c>
      <c r="J96" t="s">
        <v>28</v>
      </c>
      <c r="K96">
        <f t="shared" si="0"/>
        <v>34</v>
      </c>
      <c r="L96">
        <f t="shared" si="1"/>
        <v>465926.82</v>
      </c>
    </row>
    <row r="97" spans="1:12" ht="15.75">
      <c r="A97" t="s">
        <v>302</v>
      </c>
      <c r="B97" t="s">
        <v>303</v>
      </c>
      <c r="C97" t="s">
        <v>312</v>
      </c>
      <c r="D97" t="s">
        <v>45</v>
      </c>
      <c r="E97">
        <v>4922.91</v>
      </c>
      <c r="F97"/>
      <c r="G97" t="s">
        <v>16</v>
      </c>
      <c r="H97">
        <v>4922.91</v>
      </c>
      <c r="I97" t="s">
        <v>313</v>
      </c>
      <c r="J97" t="s">
        <v>28</v>
      </c>
      <c r="K97">
        <f t="shared" si="0"/>
        <v>34</v>
      </c>
      <c r="L97">
        <f t="shared" si="1"/>
        <v>167378.94</v>
      </c>
    </row>
    <row r="98" spans="1:12" ht="15.75">
      <c r="A98" t="s">
        <v>302</v>
      </c>
      <c r="B98" t="s">
        <v>303</v>
      </c>
      <c r="C98" t="s">
        <v>314</v>
      </c>
      <c r="D98" t="s">
        <v>45</v>
      </c>
      <c r="E98">
        <v>8262.71</v>
      </c>
      <c r="F98"/>
      <c r="G98" t="s">
        <v>16</v>
      </c>
      <c r="H98">
        <v>8262.71</v>
      </c>
      <c r="I98" t="s">
        <v>315</v>
      </c>
      <c r="J98" t="s">
        <v>28</v>
      </c>
      <c r="K98">
        <f t="shared" si="0"/>
        <v>34</v>
      </c>
      <c r="L98">
        <f t="shared" si="1"/>
        <v>280932.13999999996</v>
      </c>
    </row>
    <row r="99" spans="1:12" ht="15.75">
      <c r="A99" t="s">
        <v>302</v>
      </c>
      <c r="B99" t="s">
        <v>303</v>
      </c>
      <c r="C99" t="s">
        <v>316</v>
      </c>
      <c r="D99" t="s">
        <v>45</v>
      </c>
      <c r="E99">
        <v>2870.17</v>
      </c>
      <c r="F99"/>
      <c r="G99" t="s">
        <v>16</v>
      </c>
      <c r="H99">
        <v>2870.17</v>
      </c>
      <c r="I99" t="s">
        <v>317</v>
      </c>
      <c r="J99" t="s">
        <v>28</v>
      </c>
      <c r="K99">
        <f t="shared" si="0"/>
        <v>34</v>
      </c>
      <c r="L99">
        <f t="shared" si="1"/>
        <v>97585.78</v>
      </c>
    </row>
    <row r="100" spans="1:12" ht="15.75">
      <c r="A100" t="s">
        <v>302</v>
      </c>
      <c r="B100" t="s">
        <v>303</v>
      </c>
      <c r="C100" t="s">
        <v>318</v>
      </c>
      <c r="D100" t="s">
        <v>45</v>
      </c>
      <c r="E100">
        <v>2933.25</v>
      </c>
      <c r="F100"/>
      <c r="G100" t="s">
        <v>16</v>
      </c>
      <c r="H100">
        <v>2933.25</v>
      </c>
      <c r="I100" t="s">
        <v>319</v>
      </c>
      <c r="J100" t="s">
        <v>28</v>
      </c>
      <c r="K100">
        <f t="shared" si="0"/>
        <v>34</v>
      </c>
      <c r="L100">
        <f t="shared" si="1"/>
        <v>99730.5</v>
      </c>
    </row>
    <row r="101" spans="1:12" ht="15.75">
      <c r="A101" t="s">
        <v>302</v>
      </c>
      <c r="B101" t="s">
        <v>303</v>
      </c>
      <c r="C101" t="s">
        <v>320</v>
      </c>
      <c r="D101" t="s">
        <v>45</v>
      </c>
      <c r="E101">
        <v>2578.94</v>
      </c>
      <c r="F101"/>
      <c r="G101" t="s">
        <v>16</v>
      </c>
      <c r="H101">
        <v>2578.94</v>
      </c>
      <c r="I101" t="s">
        <v>321</v>
      </c>
      <c r="J101" t="s">
        <v>28</v>
      </c>
      <c r="K101">
        <f t="shared" si="0"/>
        <v>34</v>
      </c>
      <c r="L101">
        <f t="shared" si="1"/>
        <v>87683.96</v>
      </c>
    </row>
    <row r="102" spans="1:12" ht="15.75">
      <c r="A102" t="s">
        <v>302</v>
      </c>
      <c r="B102" t="s">
        <v>303</v>
      </c>
      <c r="C102" t="s">
        <v>322</v>
      </c>
      <c r="D102" t="s">
        <v>45</v>
      </c>
      <c r="E102">
        <v>2012.67</v>
      </c>
      <c r="F102"/>
      <c r="G102" t="s">
        <v>16</v>
      </c>
      <c r="H102">
        <v>2012.67</v>
      </c>
      <c r="I102" t="s">
        <v>323</v>
      </c>
      <c r="J102" t="s">
        <v>28</v>
      </c>
      <c r="K102">
        <f t="shared" si="0"/>
        <v>34</v>
      </c>
      <c r="L102">
        <f t="shared" si="1"/>
        <v>68430.78</v>
      </c>
    </row>
    <row r="103" spans="1:12" ht="15.75">
      <c r="A103" t="s">
        <v>302</v>
      </c>
      <c r="B103" t="s">
        <v>303</v>
      </c>
      <c r="C103" t="s">
        <v>324</v>
      </c>
      <c r="D103" t="s">
        <v>45</v>
      </c>
      <c r="E103">
        <v>2588.66</v>
      </c>
      <c r="F103"/>
      <c r="G103" t="s">
        <v>16</v>
      </c>
      <c r="H103">
        <v>2588.66</v>
      </c>
      <c r="I103" t="s">
        <v>325</v>
      </c>
      <c r="J103" t="s">
        <v>28</v>
      </c>
      <c r="K103">
        <f t="shared" si="0"/>
        <v>34</v>
      </c>
      <c r="L103">
        <f t="shared" si="1"/>
        <v>88014.44</v>
      </c>
    </row>
    <row r="104" spans="1:12" ht="15.75">
      <c r="A104" t="s">
        <v>302</v>
      </c>
      <c r="B104" t="s">
        <v>303</v>
      </c>
      <c r="C104" t="s">
        <v>326</v>
      </c>
      <c r="D104" t="s">
        <v>45</v>
      </c>
      <c r="E104">
        <v>2942.78</v>
      </c>
      <c r="F104"/>
      <c r="G104" t="s">
        <v>16</v>
      </c>
      <c r="H104">
        <v>2942.78</v>
      </c>
      <c r="I104" t="s">
        <v>327</v>
      </c>
      <c r="J104" t="s">
        <v>28</v>
      </c>
      <c r="K104">
        <f t="shared" si="0"/>
        <v>34</v>
      </c>
      <c r="L104">
        <f t="shared" si="1"/>
        <v>100054.52</v>
      </c>
    </row>
    <row r="105" spans="1:12" ht="15.75">
      <c r="A105" t="s">
        <v>302</v>
      </c>
      <c r="B105" t="s">
        <v>303</v>
      </c>
      <c r="C105" t="s">
        <v>328</v>
      </c>
      <c r="D105" t="s">
        <v>45</v>
      </c>
      <c r="E105">
        <v>6821.85</v>
      </c>
      <c r="F105"/>
      <c r="G105" t="s">
        <v>16</v>
      </c>
      <c r="H105">
        <v>6821.85</v>
      </c>
      <c r="I105" t="s">
        <v>329</v>
      </c>
      <c r="J105" t="s">
        <v>28</v>
      </c>
      <c r="K105">
        <f t="shared" si="0"/>
        <v>34</v>
      </c>
      <c r="L105">
        <f t="shared" si="1"/>
        <v>231942.90000000002</v>
      </c>
    </row>
    <row r="106" spans="1:12" ht="15.75">
      <c r="A106" t="s">
        <v>302</v>
      </c>
      <c r="B106" t="s">
        <v>303</v>
      </c>
      <c r="C106" t="s">
        <v>330</v>
      </c>
      <c r="D106" t="s">
        <v>45</v>
      </c>
      <c r="E106">
        <v>9238.77</v>
      </c>
      <c r="F106"/>
      <c r="G106" t="s">
        <v>16</v>
      </c>
      <c r="H106">
        <v>9238.77</v>
      </c>
      <c r="I106" t="s">
        <v>331</v>
      </c>
      <c r="J106" t="s">
        <v>28</v>
      </c>
      <c r="K106">
        <f t="shared" si="0"/>
        <v>34</v>
      </c>
      <c r="L106">
        <f t="shared" si="1"/>
        <v>314118.18</v>
      </c>
    </row>
    <row r="107" spans="1:12" ht="15.75">
      <c r="A107" t="s">
        <v>302</v>
      </c>
      <c r="B107" t="s">
        <v>303</v>
      </c>
      <c r="C107" t="s">
        <v>332</v>
      </c>
      <c r="D107" t="s">
        <v>45</v>
      </c>
      <c r="E107">
        <v>21783.55</v>
      </c>
      <c r="F107"/>
      <c r="G107" t="s">
        <v>16</v>
      </c>
      <c r="H107">
        <v>21783.55</v>
      </c>
      <c r="I107" t="s">
        <v>333</v>
      </c>
      <c r="J107" t="s">
        <v>28</v>
      </c>
      <c r="K107">
        <f t="shared" si="0"/>
        <v>34</v>
      </c>
      <c r="L107">
        <f t="shared" si="1"/>
        <v>740640.7</v>
      </c>
    </row>
    <row r="108" spans="1:12" ht="15.75">
      <c r="A108" t="s">
        <v>302</v>
      </c>
      <c r="B108" t="s">
        <v>303</v>
      </c>
      <c r="C108" t="s">
        <v>334</v>
      </c>
      <c r="D108" t="s">
        <v>45</v>
      </c>
      <c r="E108">
        <v>1010.45</v>
      </c>
      <c r="F108"/>
      <c r="G108" t="s">
        <v>16</v>
      </c>
      <c r="H108">
        <v>1010.45</v>
      </c>
      <c r="I108" t="s">
        <v>335</v>
      </c>
      <c r="J108" t="s">
        <v>28</v>
      </c>
      <c r="K108">
        <f t="shared" si="0"/>
        <v>34</v>
      </c>
      <c r="L108">
        <f t="shared" si="1"/>
        <v>34355.3</v>
      </c>
    </row>
    <row r="109" spans="1:12" ht="15.75">
      <c r="A109" t="s">
        <v>302</v>
      </c>
      <c r="B109" t="s">
        <v>303</v>
      </c>
      <c r="C109" t="s">
        <v>336</v>
      </c>
      <c r="D109" t="s">
        <v>45</v>
      </c>
      <c r="E109">
        <v>6807.34</v>
      </c>
      <c r="F109"/>
      <c r="G109" t="s">
        <v>16</v>
      </c>
      <c r="H109">
        <v>6807.34</v>
      </c>
      <c r="I109" t="s">
        <v>337</v>
      </c>
      <c r="J109" t="s">
        <v>28</v>
      </c>
      <c r="K109">
        <f t="shared" si="0"/>
        <v>34</v>
      </c>
      <c r="L109">
        <f t="shared" si="1"/>
        <v>231449.56</v>
      </c>
    </row>
    <row r="110" spans="1:12" ht="15.75">
      <c r="A110" t="s">
        <v>302</v>
      </c>
      <c r="B110" t="s">
        <v>303</v>
      </c>
      <c r="C110" t="s">
        <v>338</v>
      </c>
      <c r="D110" t="s">
        <v>45</v>
      </c>
      <c r="E110">
        <v>4077.94</v>
      </c>
      <c r="F110"/>
      <c r="G110" t="s">
        <v>16</v>
      </c>
      <c r="H110">
        <v>4077.94</v>
      </c>
      <c r="I110" t="s">
        <v>339</v>
      </c>
      <c r="J110" t="s">
        <v>28</v>
      </c>
      <c r="K110">
        <f t="shared" si="0"/>
        <v>34</v>
      </c>
      <c r="L110">
        <f t="shared" si="1"/>
        <v>138649.96</v>
      </c>
    </row>
    <row r="111" spans="1:12" ht="15.75">
      <c r="A111" t="s">
        <v>302</v>
      </c>
      <c r="B111" t="s">
        <v>303</v>
      </c>
      <c r="C111" t="s">
        <v>340</v>
      </c>
      <c r="D111" t="s">
        <v>45</v>
      </c>
      <c r="E111">
        <v>1677.47</v>
      </c>
      <c r="F111"/>
      <c r="G111" t="s">
        <v>16</v>
      </c>
      <c r="H111">
        <v>1677.47</v>
      </c>
      <c r="I111" t="s">
        <v>341</v>
      </c>
      <c r="J111" t="s">
        <v>28</v>
      </c>
      <c r="K111">
        <f t="shared" si="0"/>
        <v>34</v>
      </c>
      <c r="L111">
        <f t="shared" si="1"/>
        <v>57033.98</v>
      </c>
    </row>
    <row r="112" spans="1:12" ht="15.75">
      <c r="A112" t="s">
        <v>302</v>
      </c>
      <c r="B112" t="s">
        <v>303</v>
      </c>
      <c r="C112" t="s">
        <v>342</v>
      </c>
      <c r="D112" t="s">
        <v>45</v>
      </c>
      <c r="E112">
        <v>4200.45</v>
      </c>
      <c r="F112"/>
      <c r="G112" t="s">
        <v>16</v>
      </c>
      <c r="H112">
        <v>4200.45</v>
      </c>
      <c r="I112" t="s">
        <v>343</v>
      </c>
      <c r="J112" t="s">
        <v>28</v>
      </c>
      <c r="K112">
        <f t="shared" si="0"/>
        <v>34</v>
      </c>
      <c r="L112">
        <f t="shared" si="1"/>
        <v>142815.3</v>
      </c>
    </row>
    <row r="113" spans="1:12" ht="15.75">
      <c r="A113" t="s">
        <v>344</v>
      </c>
      <c r="B113" t="s">
        <v>345</v>
      </c>
      <c r="C113" t="s">
        <v>346</v>
      </c>
      <c r="D113" t="s">
        <v>347</v>
      </c>
      <c r="E113">
        <v>1871.7</v>
      </c>
      <c r="F113"/>
      <c r="G113" t="s">
        <v>16</v>
      </c>
      <c r="H113">
        <v>1871.7</v>
      </c>
      <c r="I113" t="s">
        <v>348</v>
      </c>
      <c r="J113" t="s">
        <v>28</v>
      </c>
      <c r="K113">
        <f t="shared" si="0"/>
        <v>34</v>
      </c>
      <c r="L113">
        <f t="shared" si="1"/>
        <v>63637.8</v>
      </c>
    </row>
    <row r="114" spans="1:12" ht="15.75">
      <c r="A114" t="s">
        <v>344</v>
      </c>
      <c r="B114" t="s">
        <v>345</v>
      </c>
      <c r="C114" t="s">
        <v>349</v>
      </c>
      <c r="D114" t="s">
        <v>350</v>
      </c>
      <c r="E114">
        <v>691.97</v>
      </c>
      <c r="F114"/>
      <c r="G114" t="s">
        <v>16</v>
      </c>
      <c r="H114">
        <v>691.97</v>
      </c>
      <c r="I114" t="s">
        <v>351</v>
      </c>
      <c r="J114" t="s">
        <v>28</v>
      </c>
      <c r="K114">
        <f t="shared" si="0"/>
        <v>34</v>
      </c>
      <c r="L114">
        <f t="shared" si="1"/>
        <v>23526.98</v>
      </c>
    </row>
    <row r="115" spans="1:12" ht="15.75">
      <c r="A115" t="s">
        <v>344</v>
      </c>
      <c r="B115" t="s">
        <v>345</v>
      </c>
      <c r="C115" t="s">
        <v>352</v>
      </c>
      <c r="D115" t="s">
        <v>350</v>
      </c>
      <c r="E115">
        <v>147.93</v>
      </c>
      <c r="F115"/>
      <c r="G115" t="s">
        <v>16</v>
      </c>
      <c r="H115">
        <v>147.93</v>
      </c>
      <c r="I115" t="s">
        <v>353</v>
      </c>
      <c r="J115" t="s">
        <v>28</v>
      </c>
      <c r="K115">
        <f t="shared" si="0"/>
        <v>34</v>
      </c>
      <c r="L115">
        <f t="shared" si="1"/>
        <v>5029.62</v>
      </c>
    </row>
    <row r="116" spans="1:12" ht="15.75">
      <c r="A116" t="s">
        <v>344</v>
      </c>
      <c r="B116" t="s">
        <v>345</v>
      </c>
      <c r="C116" t="s">
        <v>354</v>
      </c>
      <c r="D116" t="s">
        <v>350</v>
      </c>
      <c r="E116">
        <v>655.5</v>
      </c>
      <c r="F116"/>
      <c r="G116" t="s">
        <v>16</v>
      </c>
      <c r="H116">
        <v>655.5</v>
      </c>
      <c r="I116" t="s">
        <v>355</v>
      </c>
      <c r="J116" t="s">
        <v>28</v>
      </c>
      <c r="K116">
        <f t="shared" si="0"/>
        <v>34</v>
      </c>
      <c r="L116">
        <f t="shared" si="1"/>
        <v>22287</v>
      </c>
    </row>
    <row r="117" spans="1:12" ht="15.75">
      <c r="A117" t="s">
        <v>344</v>
      </c>
      <c r="B117" t="s">
        <v>345</v>
      </c>
      <c r="C117" t="s">
        <v>356</v>
      </c>
      <c r="D117" t="s">
        <v>45</v>
      </c>
      <c r="E117">
        <v>6061</v>
      </c>
      <c r="F117"/>
      <c r="G117" t="s">
        <v>16</v>
      </c>
      <c r="H117">
        <v>6061</v>
      </c>
      <c r="I117" t="s">
        <v>357</v>
      </c>
      <c r="J117" t="s">
        <v>28</v>
      </c>
      <c r="K117">
        <f t="shared" si="0"/>
        <v>34</v>
      </c>
      <c r="L117">
        <f t="shared" si="1"/>
        <v>206074</v>
      </c>
    </row>
    <row r="118" spans="1:12" ht="15.75">
      <c r="A118" t="s">
        <v>344</v>
      </c>
      <c r="B118" t="s">
        <v>345</v>
      </c>
      <c r="C118" t="s">
        <v>358</v>
      </c>
      <c r="D118" t="s">
        <v>45</v>
      </c>
      <c r="E118">
        <v>692.29</v>
      </c>
      <c r="F118"/>
      <c r="G118" t="s">
        <v>16</v>
      </c>
      <c r="H118">
        <v>692.29</v>
      </c>
      <c r="I118" t="s">
        <v>359</v>
      </c>
      <c r="J118" t="s">
        <v>28</v>
      </c>
      <c r="K118">
        <f t="shared" si="0"/>
        <v>34</v>
      </c>
      <c r="L118">
        <f t="shared" si="1"/>
        <v>23537.86</v>
      </c>
    </row>
    <row r="119" spans="1:12" ht="15.75">
      <c r="A119" t="s">
        <v>344</v>
      </c>
      <c r="B119" t="s">
        <v>345</v>
      </c>
      <c r="C119" t="s">
        <v>360</v>
      </c>
      <c r="D119" t="s">
        <v>207</v>
      </c>
      <c r="E119">
        <v>655.5</v>
      </c>
      <c r="F119"/>
      <c r="G119" t="s">
        <v>21</v>
      </c>
      <c r="H119">
        <v>655.5</v>
      </c>
      <c r="I119" t="s">
        <v>361</v>
      </c>
      <c r="J119" t="s">
        <v>28</v>
      </c>
      <c r="K119">
        <f t="shared" si="0"/>
        <v>3</v>
      </c>
      <c r="L119">
        <f t="shared" si="1"/>
        <v>1966.5</v>
      </c>
    </row>
    <row r="120" spans="1:12" ht="15.75">
      <c r="A120" t="s">
        <v>362</v>
      </c>
      <c r="B120" t="s">
        <v>363</v>
      </c>
      <c r="C120" t="s">
        <v>208</v>
      </c>
      <c r="D120" t="s">
        <v>364</v>
      </c>
      <c r="E120">
        <v>2818</v>
      </c>
      <c r="F120"/>
      <c r="G120" t="s">
        <v>21</v>
      </c>
      <c r="H120">
        <v>2818</v>
      </c>
      <c r="I120" t="s">
        <v>365</v>
      </c>
      <c r="J120" t="s">
        <v>28</v>
      </c>
      <c r="K120">
        <f t="shared" si="0"/>
        <v>3</v>
      </c>
      <c r="L120">
        <f t="shared" si="1"/>
        <v>8454</v>
      </c>
    </row>
    <row r="121" spans="1:12" ht="15.75">
      <c r="A121" t="s">
        <v>366</v>
      </c>
      <c r="B121" t="s">
        <v>367</v>
      </c>
      <c r="C121" t="s">
        <v>368</v>
      </c>
      <c r="D121" t="s">
        <v>369</v>
      </c>
      <c r="E121">
        <v>814</v>
      </c>
      <c r="F121"/>
      <c r="G121" t="s">
        <v>50</v>
      </c>
      <c r="H121">
        <v>814</v>
      </c>
      <c r="I121" t="s">
        <v>370</v>
      </c>
      <c r="J121" t="s">
        <v>28</v>
      </c>
      <c r="K121">
        <f t="shared" si="0"/>
        <v>156</v>
      </c>
      <c r="L121">
        <f t="shared" si="1"/>
        <v>126984</v>
      </c>
    </row>
    <row r="122" spans="1:12" ht="15.75">
      <c r="A122" t="s">
        <v>366</v>
      </c>
      <c r="B122" t="s">
        <v>367</v>
      </c>
      <c r="C122" t="s">
        <v>371</v>
      </c>
      <c r="D122" t="s">
        <v>372</v>
      </c>
      <c r="E122">
        <v>370</v>
      </c>
      <c r="F122"/>
      <c r="G122" t="s">
        <v>284</v>
      </c>
      <c r="H122">
        <v>370</v>
      </c>
      <c r="I122" t="s">
        <v>373</v>
      </c>
      <c r="J122" t="s">
        <v>28</v>
      </c>
      <c r="K122">
        <f t="shared" si="0"/>
        <v>125</v>
      </c>
      <c r="L122">
        <f t="shared" si="1"/>
        <v>46250</v>
      </c>
    </row>
    <row r="123" spans="1:12" ht="15.75">
      <c r="A123" t="s">
        <v>374</v>
      </c>
      <c r="B123" t="s">
        <v>375</v>
      </c>
      <c r="C123" t="s">
        <v>376</v>
      </c>
      <c r="D123" t="s">
        <v>377</v>
      </c>
      <c r="E123">
        <v>180</v>
      </c>
      <c r="F123"/>
      <c r="G123" t="s">
        <v>21</v>
      </c>
      <c r="H123">
        <v>180</v>
      </c>
      <c r="I123" t="s">
        <v>378</v>
      </c>
      <c r="J123" t="s">
        <v>28</v>
      </c>
      <c r="K123">
        <f t="shared" si="0"/>
        <v>3</v>
      </c>
      <c r="L123">
        <f t="shared" si="1"/>
        <v>540</v>
      </c>
    </row>
    <row r="124" spans="1:12" ht="15.75">
      <c r="A124" t="s">
        <v>379</v>
      </c>
      <c r="B124" t="s">
        <v>380</v>
      </c>
      <c r="C124" t="s">
        <v>381</v>
      </c>
      <c r="D124" t="s">
        <v>382</v>
      </c>
      <c r="E124">
        <v>89.67</v>
      </c>
      <c r="F124"/>
      <c r="G124" t="s">
        <v>16</v>
      </c>
      <c r="H124">
        <v>89.67</v>
      </c>
      <c r="I124" t="s">
        <v>383</v>
      </c>
      <c r="J124" t="s">
        <v>28</v>
      </c>
      <c r="K124">
        <f t="shared" si="0"/>
        <v>34</v>
      </c>
      <c r="L124">
        <f t="shared" si="1"/>
        <v>3048.78</v>
      </c>
    </row>
    <row r="125" spans="1:12" ht="15.75">
      <c r="A125" t="s">
        <v>379</v>
      </c>
      <c r="B125" t="s">
        <v>380</v>
      </c>
      <c r="C125" t="s">
        <v>384</v>
      </c>
      <c r="D125" t="s">
        <v>382</v>
      </c>
      <c r="E125">
        <v>38.33</v>
      </c>
      <c r="F125"/>
      <c r="G125" t="s">
        <v>16</v>
      </c>
      <c r="H125">
        <v>38.33</v>
      </c>
      <c r="I125" t="s">
        <v>385</v>
      </c>
      <c r="J125" t="s">
        <v>28</v>
      </c>
      <c r="K125">
        <f t="shared" si="0"/>
        <v>34</v>
      </c>
      <c r="L125">
        <f t="shared" si="1"/>
        <v>1303.22</v>
      </c>
    </row>
    <row r="126" spans="1:12" ht="15.75">
      <c r="A126" t="s">
        <v>379</v>
      </c>
      <c r="B126" t="s">
        <v>380</v>
      </c>
      <c r="C126" t="s">
        <v>386</v>
      </c>
      <c r="D126" t="s">
        <v>382</v>
      </c>
      <c r="E126">
        <v>420.34</v>
      </c>
      <c r="F126"/>
      <c r="G126" t="s">
        <v>16</v>
      </c>
      <c r="H126">
        <v>420.34</v>
      </c>
      <c r="I126" t="s">
        <v>387</v>
      </c>
      <c r="J126" t="s">
        <v>28</v>
      </c>
      <c r="K126">
        <f t="shared" si="0"/>
        <v>34</v>
      </c>
      <c r="L126">
        <f t="shared" si="1"/>
        <v>14291.56</v>
      </c>
    </row>
    <row r="127" spans="1:12" ht="15.75">
      <c r="A127" t="s">
        <v>379</v>
      </c>
      <c r="B127" t="s">
        <v>380</v>
      </c>
      <c r="C127" t="s">
        <v>388</v>
      </c>
      <c r="D127" t="s">
        <v>382</v>
      </c>
      <c r="E127">
        <v>893.67</v>
      </c>
      <c r="F127"/>
      <c r="G127" t="s">
        <v>16</v>
      </c>
      <c r="H127">
        <v>893.67</v>
      </c>
      <c r="I127" t="s">
        <v>389</v>
      </c>
      <c r="J127" t="s">
        <v>28</v>
      </c>
      <c r="K127">
        <f t="shared" si="0"/>
        <v>34</v>
      </c>
      <c r="L127">
        <f t="shared" si="1"/>
        <v>30384.78</v>
      </c>
    </row>
    <row r="128" spans="1:12" ht="15.75">
      <c r="A128" t="s">
        <v>390</v>
      </c>
      <c r="B128" t="s">
        <v>391</v>
      </c>
      <c r="C128" t="s">
        <v>392</v>
      </c>
      <c r="D128" t="s">
        <v>393</v>
      </c>
      <c r="E128">
        <v>287.36</v>
      </c>
      <c r="F128"/>
      <c r="G128" t="s">
        <v>16</v>
      </c>
      <c r="H128">
        <v>287.36</v>
      </c>
      <c r="I128" t="s">
        <v>394</v>
      </c>
      <c r="J128" t="s">
        <v>28</v>
      </c>
      <c r="K128">
        <f t="shared" si="0"/>
        <v>34</v>
      </c>
      <c r="L128">
        <f t="shared" si="1"/>
        <v>9770.24</v>
      </c>
    </row>
    <row r="129" spans="1:12" ht="15.75">
      <c r="A129" t="s">
        <v>390</v>
      </c>
      <c r="B129" t="s">
        <v>391</v>
      </c>
      <c r="C129" t="s">
        <v>395</v>
      </c>
      <c r="D129" t="s">
        <v>396</v>
      </c>
      <c r="E129">
        <v>42.31</v>
      </c>
      <c r="F129"/>
      <c r="G129" t="s">
        <v>21</v>
      </c>
      <c r="H129">
        <v>42.31</v>
      </c>
      <c r="I129" t="s">
        <v>397</v>
      </c>
      <c r="J129" t="s">
        <v>28</v>
      </c>
      <c r="K129">
        <f t="shared" si="0"/>
        <v>3</v>
      </c>
      <c r="L129">
        <f t="shared" si="1"/>
        <v>126.93</v>
      </c>
    </row>
    <row r="130" spans="1:12" ht="15.75">
      <c r="A130" t="s">
        <v>390</v>
      </c>
      <c r="B130" t="s">
        <v>391</v>
      </c>
      <c r="C130" t="s">
        <v>398</v>
      </c>
      <c r="D130" t="s">
        <v>396</v>
      </c>
      <c r="E130">
        <v>172.8</v>
      </c>
      <c r="F130"/>
      <c r="G130" t="s">
        <v>21</v>
      </c>
      <c r="H130">
        <v>172.8</v>
      </c>
      <c r="I130" t="s">
        <v>399</v>
      </c>
      <c r="J130" t="s">
        <v>28</v>
      </c>
      <c r="K130">
        <f t="shared" si="0"/>
        <v>3</v>
      </c>
      <c r="L130">
        <f t="shared" si="1"/>
        <v>518.4000000000001</v>
      </c>
    </row>
    <row r="131" spans="1:12" ht="15.75">
      <c r="A131" t="s">
        <v>400</v>
      </c>
      <c r="B131" t="s">
        <v>401</v>
      </c>
      <c r="C131" t="s">
        <v>402</v>
      </c>
      <c r="D131" t="s">
        <v>284</v>
      </c>
      <c r="E131">
        <v>1936.81</v>
      </c>
      <c r="F131"/>
      <c r="G131" t="s">
        <v>15</v>
      </c>
      <c r="H131">
        <v>1936.81</v>
      </c>
      <c r="I131" t="s">
        <v>403</v>
      </c>
      <c r="J131" t="s">
        <v>28</v>
      </c>
      <c r="K131">
        <f t="shared" si="0"/>
        <v>64</v>
      </c>
      <c r="L131">
        <f t="shared" si="1"/>
        <v>123955.84</v>
      </c>
    </row>
    <row r="132" spans="1:12" ht="15.75">
      <c r="A132" t="s">
        <v>400</v>
      </c>
      <c r="B132" t="s">
        <v>401</v>
      </c>
      <c r="C132" t="s">
        <v>404</v>
      </c>
      <c r="D132" t="s">
        <v>284</v>
      </c>
      <c r="E132">
        <v>2942.62</v>
      </c>
      <c r="F132"/>
      <c r="G132" t="s">
        <v>15</v>
      </c>
      <c r="H132">
        <v>2942.62</v>
      </c>
      <c r="I132" t="s">
        <v>405</v>
      </c>
      <c r="J132" t="s">
        <v>28</v>
      </c>
      <c r="K132">
        <f t="shared" si="0"/>
        <v>64</v>
      </c>
      <c r="L132">
        <f t="shared" si="1"/>
        <v>188327.68</v>
      </c>
    </row>
    <row r="133" spans="1:12" ht="15.75">
      <c r="A133" t="s">
        <v>400</v>
      </c>
      <c r="B133" t="s">
        <v>401</v>
      </c>
      <c r="C133" t="s">
        <v>406</v>
      </c>
      <c r="D133" t="s">
        <v>45</v>
      </c>
      <c r="E133">
        <v>2577.23</v>
      </c>
      <c r="F133"/>
      <c r="G133" t="s">
        <v>16</v>
      </c>
      <c r="H133">
        <v>2577.23</v>
      </c>
      <c r="I133" t="s">
        <v>407</v>
      </c>
      <c r="J133" t="s">
        <v>28</v>
      </c>
      <c r="K133">
        <f t="shared" si="0"/>
        <v>34</v>
      </c>
      <c r="L133">
        <f t="shared" si="1"/>
        <v>87625.82</v>
      </c>
    </row>
    <row r="134" spans="1:12" ht="15.75">
      <c r="A134" t="s">
        <v>400</v>
      </c>
      <c r="B134" t="s">
        <v>401</v>
      </c>
      <c r="C134" t="s">
        <v>408</v>
      </c>
      <c r="D134" t="s">
        <v>45</v>
      </c>
      <c r="E134">
        <v>1908.44</v>
      </c>
      <c r="F134"/>
      <c r="G134" t="s">
        <v>16</v>
      </c>
      <c r="H134">
        <v>1908.44</v>
      </c>
      <c r="I134" t="s">
        <v>409</v>
      </c>
      <c r="J134" t="s">
        <v>28</v>
      </c>
      <c r="K134">
        <f t="shared" si="0"/>
        <v>34</v>
      </c>
      <c r="L134">
        <f t="shared" si="1"/>
        <v>64886.96</v>
      </c>
    </row>
    <row r="135" spans="1:12" ht="15.75">
      <c r="A135" t="s">
        <v>400</v>
      </c>
      <c r="B135" t="s">
        <v>401</v>
      </c>
      <c r="C135" t="s">
        <v>410</v>
      </c>
      <c r="D135" t="s">
        <v>45</v>
      </c>
      <c r="E135">
        <v>125</v>
      </c>
      <c r="F135"/>
      <c r="G135" t="s">
        <v>16</v>
      </c>
      <c r="H135">
        <v>125</v>
      </c>
      <c r="I135" t="s">
        <v>411</v>
      </c>
      <c r="J135" t="s">
        <v>28</v>
      </c>
      <c r="K135">
        <f t="shared" si="0"/>
        <v>34</v>
      </c>
      <c r="L135">
        <f t="shared" si="1"/>
        <v>4250</v>
      </c>
    </row>
    <row r="136" spans="1:12" ht="15.75">
      <c r="A136" t="s">
        <v>400</v>
      </c>
      <c r="B136" t="s">
        <v>401</v>
      </c>
      <c r="C136" t="s">
        <v>412</v>
      </c>
      <c r="D136" t="s">
        <v>15</v>
      </c>
      <c r="E136">
        <v>3159.76</v>
      </c>
      <c r="F136"/>
      <c r="G136" t="s">
        <v>21</v>
      </c>
      <c r="H136">
        <v>3159.76</v>
      </c>
      <c r="I136" t="s">
        <v>413</v>
      </c>
      <c r="J136" t="s">
        <v>28</v>
      </c>
      <c r="K136">
        <f t="shared" si="0"/>
        <v>3</v>
      </c>
      <c r="L136">
        <f t="shared" si="1"/>
        <v>9479.28</v>
      </c>
    </row>
    <row r="137" spans="1:12" ht="15.75">
      <c r="A137" t="s">
        <v>400</v>
      </c>
      <c r="B137" t="s">
        <v>401</v>
      </c>
      <c r="C137" t="s">
        <v>414</v>
      </c>
      <c r="D137" t="s">
        <v>15</v>
      </c>
      <c r="E137">
        <v>2239.52</v>
      </c>
      <c r="F137"/>
      <c r="G137" t="s">
        <v>21</v>
      </c>
      <c r="H137">
        <v>2239.52</v>
      </c>
      <c r="I137" t="s">
        <v>415</v>
      </c>
      <c r="J137" t="s">
        <v>28</v>
      </c>
      <c r="K137">
        <f t="shared" si="0"/>
        <v>3</v>
      </c>
      <c r="L137">
        <f t="shared" si="1"/>
        <v>6718.5599999999995</v>
      </c>
    </row>
    <row r="138" spans="1:12" ht="15.75">
      <c r="A138" t="s">
        <v>400</v>
      </c>
      <c r="B138" t="s">
        <v>401</v>
      </c>
      <c r="C138" t="s">
        <v>416</v>
      </c>
      <c r="D138" t="s">
        <v>15</v>
      </c>
      <c r="E138">
        <v>278.36</v>
      </c>
      <c r="F138"/>
      <c r="G138" t="s">
        <v>21</v>
      </c>
      <c r="H138">
        <v>278.36</v>
      </c>
      <c r="I138" t="s">
        <v>417</v>
      </c>
      <c r="J138" t="s">
        <v>28</v>
      </c>
      <c r="K138">
        <f t="shared" si="0"/>
        <v>3</v>
      </c>
      <c r="L138">
        <f t="shared" si="1"/>
        <v>835.08</v>
      </c>
    </row>
    <row r="139" spans="1:12" ht="15.75">
      <c r="A139" t="s">
        <v>418</v>
      </c>
      <c r="B139" t="s">
        <v>419</v>
      </c>
      <c r="C139" t="s">
        <v>420</v>
      </c>
      <c r="D139" t="s">
        <v>421</v>
      </c>
      <c r="E139">
        <v>147.57</v>
      </c>
      <c r="F139"/>
      <c r="G139" t="s">
        <v>16</v>
      </c>
      <c r="H139">
        <v>147.57</v>
      </c>
      <c r="I139" t="s">
        <v>422</v>
      </c>
      <c r="J139" t="s">
        <v>28</v>
      </c>
      <c r="K139">
        <f t="shared" si="0"/>
        <v>34</v>
      </c>
      <c r="L139">
        <f t="shared" si="1"/>
        <v>5017.38</v>
      </c>
    </row>
    <row r="140" spans="1:12" ht="15.75">
      <c r="A140" t="s">
        <v>423</v>
      </c>
      <c r="B140" t="s">
        <v>424</v>
      </c>
      <c r="C140" t="s">
        <v>425</v>
      </c>
      <c r="D140" t="s">
        <v>45</v>
      </c>
      <c r="E140">
        <v>125.5</v>
      </c>
      <c r="F140"/>
      <c r="G140" t="s">
        <v>15</v>
      </c>
      <c r="H140">
        <v>125.5</v>
      </c>
      <c r="I140" t="s">
        <v>426</v>
      </c>
      <c r="J140" t="s">
        <v>28</v>
      </c>
      <c r="K140">
        <f t="shared" si="0"/>
        <v>64</v>
      </c>
      <c r="L140">
        <f t="shared" si="1"/>
        <v>8032</v>
      </c>
    </row>
    <row r="141" spans="1:12" ht="15.75">
      <c r="A141" t="s">
        <v>427</v>
      </c>
      <c r="B141" t="s">
        <v>428</v>
      </c>
      <c r="C141" t="s">
        <v>429</v>
      </c>
      <c r="D141" t="s">
        <v>32</v>
      </c>
      <c r="E141">
        <v>814.72</v>
      </c>
      <c r="F141"/>
      <c r="G141" t="s">
        <v>16</v>
      </c>
      <c r="H141">
        <v>814.72</v>
      </c>
      <c r="I141" t="s">
        <v>430</v>
      </c>
      <c r="J141" t="s">
        <v>28</v>
      </c>
      <c r="K141">
        <f t="shared" si="0"/>
        <v>34</v>
      </c>
      <c r="L141">
        <f t="shared" si="1"/>
        <v>27700.48</v>
      </c>
    </row>
    <row r="142" spans="1:12" ht="15.75">
      <c r="A142" t="s">
        <v>427</v>
      </c>
      <c r="B142" t="s">
        <v>428</v>
      </c>
      <c r="C142" t="s">
        <v>431</v>
      </c>
      <c r="D142" t="s">
        <v>32</v>
      </c>
      <c r="E142">
        <v>504.46</v>
      </c>
      <c r="F142"/>
      <c r="G142" t="s">
        <v>16</v>
      </c>
      <c r="H142">
        <v>504.46</v>
      </c>
      <c r="I142" t="s">
        <v>432</v>
      </c>
      <c r="J142" t="s">
        <v>28</v>
      </c>
      <c r="K142">
        <f t="shared" si="0"/>
        <v>34</v>
      </c>
      <c r="L142">
        <f t="shared" si="1"/>
        <v>17151.64</v>
      </c>
    </row>
    <row r="143" spans="1:12" ht="15.75">
      <c r="A143" t="s">
        <v>427</v>
      </c>
      <c r="B143" t="s">
        <v>428</v>
      </c>
      <c r="C143" t="s">
        <v>433</v>
      </c>
      <c r="D143" t="s">
        <v>32</v>
      </c>
      <c r="E143">
        <v>526.7</v>
      </c>
      <c r="F143"/>
      <c r="G143" t="s">
        <v>16</v>
      </c>
      <c r="H143">
        <v>526.7</v>
      </c>
      <c r="I143" t="s">
        <v>434</v>
      </c>
      <c r="J143" t="s">
        <v>28</v>
      </c>
      <c r="K143">
        <f t="shared" si="0"/>
        <v>34</v>
      </c>
      <c r="L143">
        <f t="shared" si="1"/>
        <v>17907.800000000003</v>
      </c>
    </row>
    <row r="144" spans="1:12" ht="15.75">
      <c r="A144" t="s">
        <v>427</v>
      </c>
      <c r="B144" t="s">
        <v>428</v>
      </c>
      <c r="C144" t="s">
        <v>435</v>
      </c>
      <c r="D144" t="s">
        <v>32</v>
      </c>
      <c r="E144">
        <v>526.7</v>
      </c>
      <c r="F144"/>
      <c r="G144" t="s">
        <v>16</v>
      </c>
      <c r="H144">
        <v>526.7</v>
      </c>
      <c r="I144" t="s">
        <v>436</v>
      </c>
      <c r="J144" t="s">
        <v>28</v>
      </c>
      <c r="K144">
        <f t="shared" si="0"/>
        <v>34</v>
      </c>
      <c r="L144">
        <f t="shared" si="1"/>
        <v>17907.800000000003</v>
      </c>
    </row>
    <row r="145" spans="1:12" ht="15.75">
      <c r="A145" t="s">
        <v>427</v>
      </c>
      <c r="B145" t="s">
        <v>428</v>
      </c>
      <c r="C145" t="s">
        <v>437</v>
      </c>
      <c r="D145" t="s">
        <v>80</v>
      </c>
      <c r="E145">
        <v>891.34</v>
      </c>
      <c r="F145"/>
      <c r="G145" t="s">
        <v>21</v>
      </c>
      <c r="H145">
        <v>891.34</v>
      </c>
      <c r="I145" t="s">
        <v>438</v>
      </c>
      <c r="J145" t="s">
        <v>28</v>
      </c>
      <c r="K145">
        <f t="shared" si="0"/>
        <v>3</v>
      </c>
      <c r="L145">
        <f t="shared" si="1"/>
        <v>2674.02</v>
      </c>
    </row>
    <row r="146" spans="1:12" ht="15.75">
      <c r="A146" t="s">
        <v>427</v>
      </c>
      <c r="B146" t="s">
        <v>428</v>
      </c>
      <c r="C146" t="s">
        <v>439</v>
      </c>
      <c r="D146" t="s">
        <v>80</v>
      </c>
      <c r="E146">
        <v>886.28</v>
      </c>
      <c r="F146"/>
      <c r="G146" t="s">
        <v>21</v>
      </c>
      <c r="H146">
        <v>886.28</v>
      </c>
      <c r="I146" t="s">
        <v>440</v>
      </c>
      <c r="J146" t="s">
        <v>28</v>
      </c>
      <c r="K146">
        <f t="shared" si="0"/>
        <v>3</v>
      </c>
      <c r="L146">
        <f t="shared" si="1"/>
        <v>2658.84</v>
      </c>
    </row>
    <row r="147" spans="1:12" ht="15.75">
      <c r="A147" t="s">
        <v>427</v>
      </c>
      <c r="B147" t="s">
        <v>428</v>
      </c>
      <c r="C147" t="s">
        <v>441</v>
      </c>
      <c r="D147" t="s">
        <v>80</v>
      </c>
      <c r="E147">
        <v>1222.08</v>
      </c>
      <c r="F147"/>
      <c r="G147" t="s">
        <v>21</v>
      </c>
      <c r="H147">
        <v>1222.08</v>
      </c>
      <c r="I147" t="s">
        <v>442</v>
      </c>
      <c r="J147" t="s">
        <v>28</v>
      </c>
      <c r="K147">
        <f t="shared" si="0"/>
        <v>3</v>
      </c>
      <c r="L147">
        <f t="shared" si="1"/>
        <v>3666.24</v>
      </c>
    </row>
    <row r="148" spans="1:12" ht="15.75">
      <c r="A148" t="s">
        <v>427</v>
      </c>
      <c r="B148" t="s">
        <v>428</v>
      </c>
      <c r="C148" t="s">
        <v>443</v>
      </c>
      <c r="D148" t="s">
        <v>80</v>
      </c>
      <c r="E148">
        <v>931.86</v>
      </c>
      <c r="F148"/>
      <c r="G148" t="s">
        <v>21</v>
      </c>
      <c r="H148">
        <v>931.86</v>
      </c>
      <c r="I148" t="s">
        <v>444</v>
      </c>
      <c r="J148" t="s">
        <v>28</v>
      </c>
      <c r="K148">
        <f t="shared" si="0"/>
        <v>3</v>
      </c>
      <c r="L148">
        <f t="shared" si="1"/>
        <v>2795.58</v>
      </c>
    </row>
    <row r="149" spans="1:12" ht="15.75">
      <c r="A149" t="s">
        <v>445</v>
      </c>
      <c r="B149" t="s">
        <v>446</v>
      </c>
      <c r="C149" t="s">
        <v>447</v>
      </c>
      <c r="D149" t="s">
        <v>284</v>
      </c>
      <c r="E149">
        <v>100</v>
      </c>
      <c r="F149"/>
      <c r="G149" t="s">
        <v>16</v>
      </c>
      <c r="H149">
        <v>100</v>
      </c>
      <c r="I149" t="s">
        <v>448</v>
      </c>
      <c r="J149" t="s">
        <v>28</v>
      </c>
      <c r="K149">
        <f t="shared" si="0"/>
        <v>34</v>
      </c>
      <c r="L149">
        <f t="shared" si="1"/>
        <v>3400</v>
      </c>
    </row>
    <row r="150" spans="1:12" ht="15.75">
      <c r="A150" t="s">
        <v>445</v>
      </c>
      <c r="B150" t="s">
        <v>446</v>
      </c>
      <c r="C150" t="s">
        <v>449</v>
      </c>
      <c r="D150" t="s">
        <v>164</v>
      </c>
      <c r="E150">
        <v>80</v>
      </c>
      <c r="F150"/>
      <c r="G150" t="s">
        <v>21</v>
      </c>
      <c r="H150">
        <v>80</v>
      </c>
      <c r="I150" t="s">
        <v>450</v>
      </c>
      <c r="J150" t="s">
        <v>28</v>
      </c>
      <c r="K150">
        <f t="shared" si="0"/>
        <v>3</v>
      </c>
      <c r="L150">
        <f t="shared" si="1"/>
        <v>240</v>
      </c>
    </row>
    <row r="151" spans="1:12" ht="15.75">
      <c r="A151" t="s">
        <v>451</v>
      </c>
      <c r="B151" t="s">
        <v>452</v>
      </c>
      <c r="C151" t="s">
        <v>453</v>
      </c>
      <c r="D151" t="s">
        <v>454</v>
      </c>
      <c r="E151">
        <v>3675</v>
      </c>
      <c r="F151"/>
      <c r="G151" t="s">
        <v>21</v>
      </c>
      <c r="H151">
        <v>3675</v>
      </c>
      <c r="I151" t="s">
        <v>455</v>
      </c>
      <c r="J151" t="s">
        <v>28</v>
      </c>
      <c r="K151">
        <f t="shared" si="0"/>
        <v>3</v>
      </c>
      <c r="L151">
        <f t="shared" si="1"/>
        <v>11025</v>
      </c>
    </row>
    <row r="152" spans="1:12" ht="15.75">
      <c r="A152" t="s">
        <v>456</v>
      </c>
      <c r="B152" t="s">
        <v>457</v>
      </c>
      <c r="C152" t="s">
        <v>458</v>
      </c>
      <c r="D152" t="s">
        <v>459</v>
      </c>
      <c r="E152">
        <v>37704.92</v>
      </c>
      <c r="F152"/>
      <c r="G152" t="s">
        <v>460</v>
      </c>
      <c r="H152">
        <v>37704.92</v>
      </c>
      <c r="I152" t="s">
        <v>461</v>
      </c>
      <c r="J152" t="s">
        <v>28</v>
      </c>
      <c r="K152">
        <f t="shared" si="0"/>
        <v>765</v>
      </c>
      <c r="L152">
        <f t="shared" si="1"/>
        <v>28844263.799999997</v>
      </c>
    </row>
    <row r="153" spans="1:12" ht="15.75">
      <c r="A153" t="s">
        <v>462</v>
      </c>
      <c r="B153" t="s">
        <v>463</v>
      </c>
      <c r="C153" t="s">
        <v>464</v>
      </c>
      <c r="D153" t="s">
        <v>45</v>
      </c>
      <c r="E153">
        <v>789.12</v>
      </c>
      <c r="F153"/>
      <c r="G153" t="s">
        <v>16</v>
      </c>
      <c r="H153">
        <v>789.12</v>
      </c>
      <c r="I153" t="s">
        <v>465</v>
      </c>
      <c r="J153" t="s">
        <v>28</v>
      </c>
      <c r="K153">
        <f t="shared" si="0"/>
        <v>34</v>
      </c>
      <c r="L153">
        <f t="shared" si="1"/>
        <v>26830.08</v>
      </c>
    </row>
    <row r="154" spans="1:12" ht="15.75">
      <c r="A154" t="s">
        <v>466</v>
      </c>
      <c r="B154" t="s">
        <v>467</v>
      </c>
      <c r="C154" t="s">
        <v>468</v>
      </c>
      <c r="D154" t="s">
        <v>469</v>
      </c>
      <c r="E154">
        <v>3034.82</v>
      </c>
      <c r="F154"/>
      <c r="G154" t="s">
        <v>21</v>
      </c>
      <c r="H154">
        <v>3034.82</v>
      </c>
      <c r="I154" t="s">
        <v>470</v>
      </c>
      <c r="J154" t="s">
        <v>28</v>
      </c>
      <c r="K154">
        <f t="shared" si="0"/>
        <v>3</v>
      </c>
      <c r="L154">
        <f t="shared" si="1"/>
        <v>9104.460000000001</v>
      </c>
    </row>
    <row r="155" spans="1:12" ht="15.75">
      <c r="A155" t="s">
        <v>471</v>
      </c>
      <c r="B155" t="s">
        <v>472</v>
      </c>
      <c r="C155" t="s">
        <v>473</v>
      </c>
      <c r="D155" t="s">
        <v>45</v>
      </c>
      <c r="E155">
        <v>419.92</v>
      </c>
      <c r="F155"/>
      <c r="G155" t="s">
        <v>15</v>
      </c>
      <c r="H155">
        <v>419.92</v>
      </c>
      <c r="I155" t="s">
        <v>474</v>
      </c>
      <c r="J155" t="s">
        <v>28</v>
      </c>
      <c r="K155">
        <f t="shared" si="0"/>
        <v>64</v>
      </c>
      <c r="L155">
        <f t="shared" si="1"/>
        <v>26874.88</v>
      </c>
    </row>
    <row r="156" spans="1:12" ht="15.75">
      <c r="A156" t="s">
        <v>471</v>
      </c>
      <c r="B156" t="s">
        <v>472</v>
      </c>
      <c r="C156" t="s">
        <v>475</v>
      </c>
      <c r="D156" t="s">
        <v>45</v>
      </c>
      <c r="E156">
        <v>40</v>
      </c>
      <c r="F156"/>
      <c r="G156" t="s">
        <v>15</v>
      </c>
      <c r="H156">
        <v>40</v>
      </c>
      <c r="I156" t="s">
        <v>476</v>
      </c>
      <c r="J156" t="s">
        <v>28</v>
      </c>
      <c r="K156">
        <f t="shared" si="0"/>
        <v>64</v>
      </c>
      <c r="L156">
        <f t="shared" si="1"/>
        <v>2560</v>
      </c>
    </row>
    <row r="157" spans="1:12" ht="15.75">
      <c r="A157" t="s">
        <v>471</v>
      </c>
      <c r="B157" t="s">
        <v>472</v>
      </c>
      <c r="C157" t="s">
        <v>477</v>
      </c>
      <c r="D157" t="s">
        <v>15</v>
      </c>
      <c r="E157">
        <v>39.65</v>
      </c>
      <c r="F157"/>
      <c r="G157" t="s">
        <v>16</v>
      </c>
      <c r="H157">
        <v>39.65</v>
      </c>
      <c r="I157" t="s">
        <v>478</v>
      </c>
      <c r="J157" t="s">
        <v>28</v>
      </c>
      <c r="K157">
        <f t="shared" si="0"/>
        <v>34</v>
      </c>
      <c r="L157">
        <f t="shared" si="1"/>
        <v>1348.1</v>
      </c>
    </row>
    <row r="158" spans="1:12" ht="15.75">
      <c r="A158" t="s">
        <v>479</v>
      </c>
      <c r="B158" t="s">
        <v>480</v>
      </c>
      <c r="C158" t="s">
        <v>481</v>
      </c>
      <c r="D158" t="s">
        <v>482</v>
      </c>
      <c r="E158">
        <v>140</v>
      </c>
      <c r="F158"/>
      <c r="G158" t="s">
        <v>21</v>
      </c>
      <c r="H158">
        <v>140</v>
      </c>
      <c r="I158" t="s">
        <v>483</v>
      </c>
      <c r="J158" t="s">
        <v>28</v>
      </c>
      <c r="K158">
        <f t="shared" si="0"/>
        <v>3</v>
      </c>
      <c r="L158">
        <f t="shared" si="1"/>
        <v>420</v>
      </c>
    </row>
    <row r="159" spans="1:12" ht="15.75">
      <c r="A159" t="s">
        <v>484</v>
      </c>
      <c r="B159" t="s">
        <v>485</v>
      </c>
      <c r="C159" t="s">
        <v>486</v>
      </c>
      <c r="D159" t="s">
        <v>125</v>
      </c>
      <c r="E159">
        <v>1848.7</v>
      </c>
      <c r="F159"/>
      <c r="G159" t="s">
        <v>16</v>
      </c>
      <c r="H159">
        <v>1848.7</v>
      </c>
      <c r="I159" t="s">
        <v>487</v>
      </c>
      <c r="J159" t="s">
        <v>28</v>
      </c>
      <c r="K159">
        <f t="shared" si="0"/>
        <v>34</v>
      </c>
      <c r="L159">
        <f t="shared" si="1"/>
        <v>62855.8</v>
      </c>
    </row>
    <row r="160" spans="1:12" ht="15.75">
      <c r="A160" t="s">
        <v>484</v>
      </c>
      <c r="B160" t="s">
        <v>485</v>
      </c>
      <c r="C160" t="s">
        <v>488</v>
      </c>
      <c r="D160" t="s">
        <v>489</v>
      </c>
      <c r="E160">
        <v>1716.1</v>
      </c>
      <c r="F160"/>
      <c r="G160" t="s">
        <v>21</v>
      </c>
      <c r="H160">
        <v>1716.1</v>
      </c>
      <c r="I160" t="s">
        <v>490</v>
      </c>
      <c r="J160" t="s">
        <v>28</v>
      </c>
      <c r="K160">
        <f t="shared" si="0"/>
        <v>3</v>
      </c>
      <c r="L160">
        <f t="shared" si="1"/>
        <v>5148.299999999999</v>
      </c>
    </row>
    <row r="161" spans="1:12" ht="15.75">
      <c r="A161" t="s">
        <v>41</v>
      </c>
      <c r="B161" t="s">
        <v>42</v>
      </c>
      <c r="C161" t="s">
        <v>491</v>
      </c>
      <c r="D161" t="s">
        <v>45</v>
      </c>
      <c r="E161">
        <v>1760.8</v>
      </c>
      <c r="F161"/>
      <c r="G161" t="s">
        <v>21</v>
      </c>
      <c r="H161">
        <v>1760.8</v>
      </c>
      <c r="I161" t="s">
        <v>492</v>
      </c>
      <c r="J161" t="s">
        <v>28</v>
      </c>
      <c r="K161">
        <f t="shared" si="0"/>
        <v>3</v>
      </c>
      <c r="L161">
        <f t="shared" si="1"/>
        <v>5282.4</v>
      </c>
    </row>
    <row r="162" spans="1:12" ht="15.75">
      <c r="A162" t="s">
        <v>41</v>
      </c>
      <c r="B162" t="s">
        <v>42</v>
      </c>
      <c r="C162" t="s">
        <v>493</v>
      </c>
      <c r="D162" t="s">
        <v>45</v>
      </c>
      <c r="E162">
        <v>1613.52</v>
      </c>
      <c r="F162"/>
      <c r="G162" t="s">
        <v>21</v>
      </c>
      <c r="H162">
        <v>1613.52</v>
      </c>
      <c r="I162" t="s">
        <v>494</v>
      </c>
      <c r="J162" t="s">
        <v>28</v>
      </c>
      <c r="K162">
        <f t="shared" si="0"/>
        <v>3</v>
      </c>
      <c r="L162">
        <f t="shared" si="1"/>
        <v>4840.5599999999995</v>
      </c>
    </row>
    <row r="163" spans="1:12" ht="15.75">
      <c r="A163" t="s">
        <v>41</v>
      </c>
      <c r="B163" t="s">
        <v>42</v>
      </c>
      <c r="C163" t="s">
        <v>495</v>
      </c>
      <c r="D163" t="s">
        <v>45</v>
      </c>
      <c r="E163">
        <v>3407.52</v>
      </c>
      <c r="F163"/>
      <c r="G163" t="s">
        <v>21</v>
      </c>
      <c r="H163">
        <v>3407.52</v>
      </c>
      <c r="I163" t="s">
        <v>496</v>
      </c>
      <c r="J163" t="s">
        <v>28</v>
      </c>
      <c r="K163">
        <f t="shared" si="0"/>
        <v>3</v>
      </c>
      <c r="L163">
        <f t="shared" si="1"/>
        <v>10222.56</v>
      </c>
    </row>
    <row r="164" spans="1:12" ht="15.75">
      <c r="A164" t="s">
        <v>41</v>
      </c>
      <c r="B164" t="s">
        <v>42</v>
      </c>
      <c r="C164" t="s">
        <v>497</v>
      </c>
      <c r="D164" t="s">
        <v>45</v>
      </c>
      <c r="E164">
        <v>2380.8</v>
      </c>
      <c r="F164"/>
      <c r="G164" t="s">
        <v>21</v>
      </c>
      <c r="H164">
        <v>2380.8</v>
      </c>
      <c r="I164" t="s">
        <v>498</v>
      </c>
      <c r="J164" t="s">
        <v>28</v>
      </c>
      <c r="K164">
        <f t="shared" si="0"/>
        <v>3</v>
      </c>
      <c r="L164">
        <f t="shared" si="1"/>
        <v>7142.400000000001</v>
      </c>
    </row>
    <row r="165" spans="1:12" ht="15.75">
      <c r="A165" t="s">
        <v>41</v>
      </c>
      <c r="B165" t="s">
        <v>42</v>
      </c>
      <c r="C165" t="s">
        <v>499</v>
      </c>
      <c r="D165" t="s">
        <v>45</v>
      </c>
      <c r="E165">
        <v>748.96</v>
      </c>
      <c r="F165"/>
      <c r="G165" t="s">
        <v>21</v>
      </c>
      <c r="H165">
        <v>748.96</v>
      </c>
      <c r="I165" t="s">
        <v>500</v>
      </c>
      <c r="J165" t="s">
        <v>28</v>
      </c>
      <c r="K165">
        <f t="shared" si="0"/>
        <v>3</v>
      </c>
      <c r="L165">
        <f t="shared" si="1"/>
        <v>2246.88</v>
      </c>
    </row>
    <row r="166" spans="1:12" ht="15.75">
      <c r="A166" t="s">
        <v>41</v>
      </c>
      <c r="B166" t="s">
        <v>42</v>
      </c>
      <c r="C166" t="s">
        <v>501</v>
      </c>
      <c r="D166" t="s">
        <v>45</v>
      </c>
      <c r="E166">
        <v>902.72</v>
      </c>
      <c r="F166"/>
      <c r="G166" t="s">
        <v>21</v>
      </c>
      <c r="H166">
        <v>902.72</v>
      </c>
      <c r="I166" t="s">
        <v>502</v>
      </c>
      <c r="J166" t="s">
        <v>28</v>
      </c>
      <c r="K166">
        <f t="shared" si="0"/>
        <v>3</v>
      </c>
      <c r="L166">
        <f t="shared" si="1"/>
        <v>2708.16</v>
      </c>
    </row>
    <row r="167" spans="1:12" ht="15.75">
      <c r="A167" t="s">
        <v>41</v>
      </c>
      <c r="B167" t="s">
        <v>42</v>
      </c>
      <c r="C167" t="s">
        <v>503</v>
      </c>
      <c r="D167" t="s">
        <v>45</v>
      </c>
      <c r="E167">
        <v>406.72</v>
      </c>
      <c r="F167"/>
      <c r="G167" t="s">
        <v>21</v>
      </c>
      <c r="H167">
        <v>406.72</v>
      </c>
      <c r="I167" t="s">
        <v>504</v>
      </c>
      <c r="J167" t="s">
        <v>28</v>
      </c>
      <c r="K167">
        <f t="shared" si="0"/>
        <v>3</v>
      </c>
      <c r="L167">
        <f t="shared" si="1"/>
        <v>1220.16</v>
      </c>
    </row>
    <row r="168" spans="1:12" ht="15.75">
      <c r="A168" t="s">
        <v>41</v>
      </c>
      <c r="B168" t="s">
        <v>42</v>
      </c>
      <c r="C168" t="s">
        <v>505</v>
      </c>
      <c r="D168" t="s">
        <v>45</v>
      </c>
      <c r="E168">
        <v>642.42</v>
      </c>
      <c r="F168"/>
      <c r="G168" t="s">
        <v>21</v>
      </c>
      <c r="H168">
        <v>642.42</v>
      </c>
      <c r="I168" t="s">
        <v>506</v>
      </c>
      <c r="J168" t="s">
        <v>28</v>
      </c>
      <c r="K168">
        <f t="shared" si="0"/>
        <v>3</v>
      </c>
      <c r="L168">
        <f t="shared" si="1"/>
        <v>1927.2599999999998</v>
      </c>
    </row>
    <row r="169" spans="1:12" ht="15.75">
      <c r="A169" t="s">
        <v>41</v>
      </c>
      <c r="B169" t="s">
        <v>42</v>
      </c>
      <c r="C169" t="s">
        <v>507</v>
      </c>
      <c r="D169" t="s">
        <v>45</v>
      </c>
      <c r="E169">
        <v>1820.32</v>
      </c>
      <c r="F169"/>
      <c r="G169" t="s">
        <v>21</v>
      </c>
      <c r="H169">
        <v>1820.32</v>
      </c>
      <c r="I169" t="s">
        <v>508</v>
      </c>
      <c r="J169" t="s">
        <v>28</v>
      </c>
      <c r="K169">
        <f t="shared" si="0"/>
        <v>3</v>
      </c>
      <c r="L169">
        <f t="shared" si="1"/>
        <v>5460.96</v>
      </c>
    </row>
    <row r="170" spans="1:12" ht="15.75">
      <c r="A170" t="s">
        <v>41</v>
      </c>
      <c r="B170" t="s">
        <v>42</v>
      </c>
      <c r="C170" t="s">
        <v>509</v>
      </c>
      <c r="D170" t="s">
        <v>45</v>
      </c>
      <c r="E170">
        <v>1408.64</v>
      </c>
      <c r="F170"/>
      <c r="G170" t="s">
        <v>21</v>
      </c>
      <c r="H170">
        <v>1408.64</v>
      </c>
      <c r="I170" t="s">
        <v>510</v>
      </c>
      <c r="J170" t="s">
        <v>28</v>
      </c>
      <c r="K170">
        <f t="shared" si="0"/>
        <v>3</v>
      </c>
      <c r="L170">
        <f t="shared" si="1"/>
        <v>4225.92</v>
      </c>
    </row>
    <row r="171" spans="1:12" ht="15.75">
      <c r="A171" t="s">
        <v>242</v>
      </c>
      <c r="B171" t="s">
        <v>243</v>
      </c>
      <c r="C171" t="s">
        <v>511</v>
      </c>
      <c r="D171" t="s">
        <v>512</v>
      </c>
      <c r="E171">
        <v>844.32</v>
      </c>
      <c r="F171"/>
      <c r="G171" t="s">
        <v>21</v>
      </c>
      <c r="H171">
        <v>844.32</v>
      </c>
      <c r="I171" t="s">
        <v>513</v>
      </c>
      <c r="J171" t="s">
        <v>28</v>
      </c>
      <c r="K171">
        <f t="shared" si="0"/>
        <v>3</v>
      </c>
      <c r="L171">
        <f t="shared" si="1"/>
        <v>2532.96</v>
      </c>
    </row>
    <row r="172" spans="1:12" ht="15.75">
      <c r="A172" t="s">
        <v>242</v>
      </c>
      <c r="B172" t="s">
        <v>243</v>
      </c>
      <c r="C172" t="s">
        <v>514</v>
      </c>
      <c r="D172" t="s">
        <v>515</v>
      </c>
      <c r="E172">
        <v>1375.15</v>
      </c>
      <c r="F172"/>
      <c r="G172" t="s">
        <v>21</v>
      </c>
      <c r="H172">
        <v>1375.15</v>
      </c>
      <c r="I172" t="s">
        <v>516</v>
      </c>
      <c r="J172" t="s">
        <v>28</v>
      </c>
      <c r="K172">
        <f t="shared" si="0"/>
        <v>3</v>
      </c>
      <c r="L172">
        <f t="shared" si="1"/>
        <v>4125.450000000001</v>
      </c>
    </row>
    <row r="173" spans="1:12" ht="15.75">
      <c r="A173" t="s">
        <v>242</v>
      </c>
      <c r="B173" t="s">
        <v>243</v>
      </c>
      <c r="C173" t="s">
        <v>517</v>
      </c>
      <c r="D173" t="s">
        <v>16</v>
      </c>
      <c r="E173">
        <v>1469.95</v>
      </c>
      <c r="F173"/>
      <c r="G173" t="s">
        <v>21</v>
      </c>
      <c r="H173">
        <v>1469.95</v>
      </c>
      <c r="I173" t="s">
        <v>518</v>
      </c>
      <c r="J173" t="s">
        <v>28</v>
      </c>
      <c r="K173">
        <f t="shared" si="0"/>
        <v>3</v>
      </c>
      <c r="L173">
        <f t="shared" si="1"/>
        <v>4409.85</v>
      </c>
    </row>
    <row r="174" spans="1:12" ht="15.75">
      <c r="A174" t="s">
        <v>242</v>
      </c>
      <c r="B174" t="s">
        <v>243</v>
      </c>
      <c r="C174" t="s">
        <v>519</v>
      </c>
      <c r="D174" t="s">
        <v>16</v>
      </c>
      <c r="E174">
        <v>3161.74</v>
      </c>
      <c r="F174"/>
      <c r="G174" t="s">
        <v>21</v>
      </c>
      <c r="H174">
        <v>3161.74</v>
      </c>
      <c r="I174" t="s">
        <v>520</v>
      </c>
      <c r="J174" t="s">
        <v>28</v>
      </c>
      <c r="K174">
        <f t="shared" si="0"/>
        <v>3</v>
      </c>
      <c r="L174">
        <f t="shared" si="1"/>
        <v>9485.22</v>
      </c>
    </row>
    <row r="175" spans="1:12" ht="15.75">
      <c r="A175" t="s">
        <v>521</v>
      </c>
      <c r="B175" t="s">
        <v>522</v>
      </c>
      <c r="C175" t="s">
        <v>523</v>
      </c>
      <c r="D175" t="s">
        <v>32</v>
      </c>
      <c r="E175">
        <v>-808</v>
      </c>
      <c r="F175"/>
      <c r="G175" t="s">
        <v>20</v>
      </c>
      <c r="H175">
        <v>-808</v>
      </c>
      <c r="I175" t="s">
        <v>524</v>
      </c>
      <c r="J175" t="s">
        <v>525</v>
      </c>
      <c r="K175">
        <f t="shared" si="0"/>
        <v>66</v>
      </c>
      <c r="L175">
        <f t="shared" si="1"/>
        <v>-53328</v>
      </c>
    </row>
    <row r="176" spans="1:12" ht="15.75">
      <c r="A176" t="s">
        <v>521</v>
      </c>
      <c r="B176" t="s">
        <v>522</v>
      </c>
      <c r="C176" t="s">
        <v>526</v>
      </c>
      <c r="D176" t="s">
        <v>527</v>
      </c>
      <c r="E176">
        <v>7.05</v>
      </c>
      <c r="F176"/>
      <c r="G176" t="s">
        <v>21</v>
      </c>
      <c r="H176">
        <v>7.05</v>
      </c>
      <c r="I176" t="s">
        <v>524</v>
      </c>
      <c r="J176" t="s">
        <v>525</v>
      </c>
      <c r="K176">
        <f t="shared" si="0"/>
        <v>10</v>
      </c>
      <c r="L176">
        <f t="shared" si="1"/>
        <v>70.5</v>
      </c>
    </row>
    <row r="177" spans="1:12" ht="15.75">
      <c r="A177" t="s">
        <v>521</v>
      </c>
      <c r="B177" t="s">
        <v>522</v>
      </c>
      <c r="C177" t="s">
        <v>528</v>
      </c>
      <c r="D177" t="s">
        <v>21</v>
      </c>
      <c r="E177">
        <v>197.5</v>
      </c>
      <c r="F177"/>
      <c r="G177" t="s">
        <v>529</v>
      </c>
      <c r="H177">
        <v>197.5</v>
      </c>
      <c r="I177" t="s">
        <v>524</v>
      </c>
      <c r="J177" t="s">
        <v>525</v>
      </c>
      <c r="K177">
        <f t="shared" si="0"/>
        <v>5</v>
      </c>
      <c r="L177">
        <f t="shared" si="1"/>
        <v>987.5</v>
      </c>
    </row>
    <row r="178" spans="1:12" ht="15.75">
      <c r="A178" t="s">
        <v>521</v>
      </c>
      <c r="B178" t="s">
        <v>522</v>
      </c>
      <c r="C178" t="s">
        <v>530</v>
      </c>
      <c r="D178" t="s">
        <v>531</v>
      </c>
      <c r="E178">
        <v>86.67</v>
      </c>
      <c r="F178"/>
      <c r="G178" t="s">
        <v>529</v>
      </c>
      <c r="H178">
        <v>86.67</v>
      </c>
      <c r="I178" t="s">
        <v>524</v>
      </c>
      <c r="J178" t="s">
        <v>525</v>
      </c>
      <c r="K178">
        <f t="shared" si="0"/>
        <v>5</v>
      </c>
      <c r="L178">
        <f t="shared" si="1"/>
        <v>433.35</v>
      </c>
    </row>
    <row r="179" spans="1:12" ht="15.75">
      <c r="A179" t="s">
        <v>521</v>
      </c>
      <c r="B179" t="s">
        <v>522</v>
      </c>
      <c r="C179" t="s">
        <v>532</v>
      </c>
      <c r="D179" t="s">
        <v>533</v>
      </c>
      <c r="E179">
        <v>234.99</v>
      </c>
      <c r="F179"/>
      <c r="G179" t="s">
        <v>21</v>
      </c>
      <c r="H179">
        <v>234.99</v>
      </c>
      <c r="I179" t="s">
        <v>524</v>
      </c>
      <c r="J179" t="s">
        <v>525</v>
      </c>
      <c r="K179">
        <f t="shared" si="0"/>
        <v>10</v>
      </c>
      <c r="L179">
        <f t="shared" si="1"/>
        <v>2349.9</v>
      </c>
    </row>
    <row r="180" spans="1:12" ht="15.75">
      <c r="A180" t="s">
        <v>521</v>
      </c>
      <c r="B180" t="s">
        <v>522</v>
      </c>
      <c r="C180" t="s">
        <v>534</v>
      </c>
      <c r="D180" t="s">
        <v>527</v>
      </c>
      <c r="E180">
        <v>8.47</v>
      </c>
      <c r="F180"/>
      <c r="G180" t="s">
        <v>21</v>
      </c>
      <c r="H180">
        <v>8.47</v>
      </c>
      <c r="I180" t="s">
        <v>524</v>
      </c>
      <c r="J180" t="s">
        <v>525</v>
      </c>
      <c r="K180">
        <f t="shared" si="0"/>
        <v>10</v>
      </c>
      <c r="L180">
        <f t="shared" si="1"/>
        <v>84.7</v>
      </c>
    </row>
    <row r="181" spans="1:12" ht="15.75">
      <c r="A181" t="s">
        <v>521</v>
      </c>
      <c r="B181" t="s">
        <v>522</v>
      </c>
      <c r="C181" t="s">
        <v>535</v>
      </c>
      <c r="D181" t="s">
        <v>527</v>
      </c>
      <c r="E181">
        <v>45.51</v>
      </c>
      <c r="F181"/>
      <c r="G181" t="s">
        <v>21</v>
      </c>
      <c r="H181">
        <v>45.51</v>
      </c>
      <c r="I181" t="s">
        <v>524</v>
      </c>
      <c r="J181" t="s">
        <v>525</v>
      </c>
      <c r="K181">
        <f t="shared" si="0"/>
        <v>10</v>
      </c>
      <c r="L181">
        <f t="shared" si="1"/>
        <v>455.09999999999997</v>
      </c>
    </row>
    <row r="182" spans="1:12" ht="15.75">
      <c r="A182" t="s">
        <v>521</v>
      </c>
      <c r="B182" t="s">
        <v>522</v>
      </c>
      <c r="C182" t="s">
        <v>536</v>
      </c>
      <c r="D182" t="s">
        <v>527</v>
      </c>
      <c r="E182">
        <v>7.05</v>
      </c>
      <c r="F182"/>
      <c r="G182" t="s">
        <v>21</v>
      </c>
      <c r="H182">
        <v>7.05</v>
      </c>
      <c r="I182" t="s">
        <v>524</v>
      </c>
      <c r="J182" t="s">
        <v>525</v>
      </c>
      <c r="K182">
        <f t="shared" si="0"/>
        <v>10</v>
      </c>
      <c r="L182">
        <f t="shared" si="1"/>
        <v>70.5</v>
      </c>
    </row>
    <row r="183" spans="1:12" ht="15.75">
      <c r="A183" t="s">
        <v>521</v>
      </c>
      <c r="B183" t="s">
        <v>522</v>
      </c>
      <c r="C183" t="s">
        <v>537</v>
      </c>
      <c r="D183" t="s">
        <v>527</v>
      </c>
      <c r="E183">
        <v>29.37</v>
      </c>
      <c r="F183"/>
      <c r="G183" t="s">
        <v>21</v>
      </c>
      <c r="H183">
        <v>29.37</v>
      </c>
      <c r="I183" t="s">
        <v>524</v>
      </c>
      <c r="J183" t="s">
        <v>525</v>
      </c>
      <c r="K183">
        <f t="shared" si="0"/>
        <v>10</v>
      </c>
      <c r="L183">
        <f t="shared" si="1"/>
        <v>293.7</v>
      </c>
    </row>
    <row r="184" spans="1:12" ht="15.75">
      <c r="A184" t="s">
        <v>521</v>
      </c>
      <c r="B184" t="s">
        <v>522</v>
      </c>
      <c r="C184" t="s">
        <v>538</v>
      </c>
      <c r="D184" t="s">
        <v>527</v>
      </c>
      <c r="E184">
        <v>315.34</v>
      </c>
      <c r="F184"/>
      <c r="G184" t="s">
        <v>21</v>
      </c>
      <c r="H184">
        <v>315.34</v>
      </c>
      <c r="I184" t="s">
        <v>524</v>
      </c>
      <c r="J184" t="s">
        <v>525</v>
      </c>
      <c r="K184">
        <f t="shared" si="0"/>
        <v>10</v>
      </c>
      <c r="L184">
        <f t="shared" si="1"/>
        <v>3153.3999999999996</v>
      </c>
    </row>
    <row r="185" spans="1:12" ht="15.75">
      <c r="A185" t="s">
        <v>521</v>
      </c>
      <c r="B185" t="s">
        <v>522</v>
      </c>
      <c r="C185" t="s">
        <v>539</v>
      </c>
      <c r="D185" t="s">
        <v>527</v>
      </c>
      <c r="E185">
        <v>12.48</v>
      </c>
      <c r="F185"/>
      <c r="G185" t="s">
        <v>21</v>
      </c>
      <c r="H185">
        <v>12.48</v>
      </c>
      <c r="I185" t="s">
        <v>524</v>
      </c>
      <c r="J185" t="s">
        <v>525</v>
      </c>
      <c r="K185">
        <f t="shared" si="0"/>
        <v>10</v>
      </c>
      <c r="L185">
        <f t="shared" si="1"/>
        <v>124.80000000000001</v>
      </c>
    </row>
    <row r="186" spans="1:12" ht="15.75">
      <c r="A186" t="s">
        <v>540</v>
      </c>
      <c r="B186" t="s">
        <v>541</v>
      </c>
      <c r="C186" t="s">
        <v>542</v>
      </c>
      <c r="D186" t="s">
        <v>543</v>
      </c>
      <c r="E186">
        <v>737.89</v>
      </c>
      <c r="F186"/>
      <c r="G186" t="s">
        <v>544</v>
      </c>
      <c r="H186">
        <v>737.89</v>
      </c>
      <c r="I186" t="s">
        <v>545</v>
      </c>
      <c r="J186" t="s">
        <v>525</v>
      </c>
      <c r="K186">
        <f t="shared" si="0"/>
        <v>-75</v>
      </c>
      <c r="L186">
        <f t="shared" si="1"/>
        <v>-55341.75</v>
      </c>
    </row>
    <row r="187" spans="1:12" ht="15.75">
      <c r="A187" t="s">
        <v>89</v>
      </c>
      <c r="B187" t="s">
        <v>90</v>
      </c>
      <c r="C187" t="s">
        <v>546</v>
      </c>
      <c r="D187" t="s">
        <v>92</v>
      </c>
      <c r="E187">
        <v>78.83</v>
      </c>
      <c r="F187"/>
      <c r="G187" t="s">
        <v>93</v>
      </c>
      <c r="H187">
        <v>78.83</v>
      </c>
      <c r="I187" t="s">
        <v>547</v>
      </c>
      <c r="J187" t="s">
        <v>525</v>
      </c>
      <c r="K187">
        <f t="shared" si="0"/>
        <v>24</v>
      </c>
      <c r="L187">
        <f t="shared" si="1"/>
        <v>1891.92</v>
      </c>
    </row>
    <row r="188" spans="1:12" ht="15.75">
      <c r="A188" t="s">
        <v>548</v>
      </c>
      <c r="B188" t="s">
        <v>549</v>
      </c>
      <c r="C188" t="s">
        <v>550</v>
      </c>
      <c r="D188" t="s">
        <v>527</v>
      </c>
      <c r="E188">
        <v>76.06</v>
      </c>
      <c r="F188"/>
      <c r="G188" t="s">
        <v>21</v>
      </c>
      <c r="H188">
        <v>76.06</v>
      </c>
      <c r="I188" t="s">
        <v>551</v>
      </c>
      <c r="J188" t="s">
        <v>552</v>
      </c>
      <c r="K188">
        <f t="shared" si="0"/>
        <v>21</v>
      </c>
      <c r="L188">
        <f t="shared" si="1"/>
        <v>1597.26</v>
      </c>
    </row>
    <row r="189" spans="1:12" ht="15.75">
      <c r="A189" t="s">
        <v>521</v>
      </c>
      <c r="B189" t="s">
        <v>522</v>
      </c>
      <c r="C189" t="s">
        <v>553</v>
      </c>
      <c r="D189" t="s">
        <v>554</v>
      </c>
      <c r="E189">
        <v>8.29</v>
      </c>
      <c r="F189"/>
      <c r="G189" t="s">
        <v>50</v>
      </c>
      <c r="H189">
        <v>8.29</v>
      </c>
      <c r="I189" t="s">
        <v>555</v>
      </c>
      <c r="J189" t="s">
        <v>552</v>
      </c>
      <c r="K189">
        <f t="shared" si="0"/>
        <v>174</v>
      </c>
      <c r="L189">
        <f t="shared" si="1"/>
        <v>1442.4599999999998</v>
      </c>
    </row>
    <row r="190" spans="1:12" ht="15.75">
      <c r="A190" t="s">
        <v>556</v>
      </c>
      <c r="B190" t="s">
        <v>557</v>
      </c>
      <c r="C190" t="s">
        <v>558</v>
      </c>
      <c r="D190" t="s">
        <v>44</v>
      </c>
      <c r="E190">
        <v>536.85</v>
      </c>
      <c r="F190"/>
      <c r="G190" t="s">
        <v>50</v>
      </c>
      <c r="H190">
        <v>536.85</v>
      </c>
      <c r="I190" t="s">
        <v>559</v>
      </c>
      <c r="J190" t="s">
        <v>552</v>
      </c>
      <c r="K190">
        <f t="shared" si="0"/>
        <v>174</v>
      </c>
      <c r="L190">
        <f t="shared" si="1"/>
        <v>93411.90000000001</v>
      </c>
    </row>
    <row r="191" spans="1:12" ht="15.75">
      <c r="A191" t="s">
        <v>556</v>
      </c>
      <c r="B191" t="s">
        <v>557</v>
      </c>
      <c r="C191" t="s">
        <v>560</v>
      </c>
      <c r="D191" t="s">
        <v>50</v>
      </c>
      <c r="E191">
        <v>413.2</v>
      </c>
      <c r="F191"/>
      <c r="G191" t="s">
        <v>284</v>
      </c>
      <c r="H191">
        <v>413.2</v>
      </c>
      <c r="I191" t="s">
        <v>561</v>
      </c>
      <c r="J191" t="s">
        <v>552</v>
      </c>
      <c r="K191">
        <f t="shared" si="0"/>
        <v>143</v>
      </c>
      <c r="L191">
        <f t="shared" si="1"/>
        <v>59087.6</v>
      </c>
    </row>
    <row r="192" spans="1:12" ht="15.75">
      <c r="A192" t="s">
        <v>521</v>
      </c>
      <c r="B192" t="s">
        <v>522</v>
      </c>
      <c r="C192" t="s">
        <v>562</v>
      </c>
      <c r="D192" t="s">
        <v>563</v>
      </c>
      <c r="E192">
        <v>22.21</v>
      </c>
      <c r="F192"/>
      <c r="G192" t="s">
        <v>16</v>
      </c>
      <c r="H192">
        <v>22.21</v>
      </c>
      <c r="I192" t="s">
        <v>564</v>
      </c>
      <c r="J192" t="s">
        <v>552</v>
      </c>
      <c r="K192">
        <f t="shared" si="0"/>
        <v>52</v>
      </c>
      <c r="L192">
        <f t="shared" si="1"/>
        <v>1154.92</v>
      </c>
    </row>
    <row r="193" spans="1:12" ht="15.75">
      <c r="A193" t="s">
        <v>521</v>
      </c>
      <c r="B193" t="s">
        <v>522</v>
      </c>
      <c r="C193" t="s">
        <v>565</v>
      </c>
      <c r="D193" t="s">
        <v>566</v>
      </c>
      <c r="E193">
        <v>4096.45</v>
      </c>
      <c r="F193"/>
      <c r="G193" t="s">
        <v>20</v>
      </c>
      <c r="H193">
        <v>4096.45</v>
      </c>
      <c r="I193" t="s">
        <v>564</v>
      </c>
      <c r="J193" t="s">
        <v>552</v>
      </c>
      <c r="K193">
        <f t="shared" si="0"/>
        <v>77</v>
      </c>
      <c r="L193">
        <f t="shared" si="1"/>
        <v>315426.64999999997</v>
      </c>
    </row>
    <row r="194" spans="1:12" ht="15.75">
      <c r="A194" t="s">
        <v>567</v>
      </c>
      <c r="B194" t="s">
        <v>568</v>
      </c>
      <c r="C194" t="s">
        <v>569</v>
      </c>
      <c r="D194" t="s">
        <v>570</v>
      </c>
      <c r="E194">
        <v>1828.88</v>
      </c>
      <c r="F194"/>
      <c r="G194" t="s">
        <v>571</v>
      </c>
      <c r="H194">
        <v>1828.88</v>
      </c>
      <c r="I194" t="s">
        <v>572</v>
      </c>
      <c r="J194" t="s">
        <v>552</v>
      </c>
      <c r="K194">
        <f t="shared" si="0"/>
        <v>6</v>
      </c>
      <c r="L194">
        <f t="shared" si="1"/>
        <v>10973.28</v>
      </c>
    </row>
    <row r="195" spans="1:12" ht="15.75">
      <c r="A195" t="s">
        <v>567</v>
      </c>
      <c r="B195" t="s">
        <v>568</v>
      </c>
      <c r="C195" t="s">
        <v>573</v>
      </c>
      <c r="D195" t="s">
        <v>570</v>
      </c>
      <c r="E195">
        <v>1703.29</v>
      </c>
      <c r="F195"/>
      <c r="G195" t="s">
        <v>571</v>
      </c>
      <c r="H195">
        <v>1703.29</v>
      </c>
      <c r="I195" t="s">
        <v>574</v>
      </c>
      <c r="J195" t="s">
        <v>552</v>
      </c>
      <c r="K195">
        <f t="shared" si="0"/>
        <v>6</v>
      </c>
      <c r="L195">
        <f t="shared" si="1"/>
        <v>10219.74</v>
      </c>
    </row>
    <row r="196" spans="1:12" ht="15.75">
      <c r="A196" t="s">
        <v>567</v>
      </c>
      <c r="B196" t="s">
        <v>568</v>
      </c>
      <c r="C196" t="s">
        <v>575</v>
      </c>
      <c r="D196" t="s">
        <v>570</v>
      </c>
      <c r="E196">
        <v>1182.36</v>
      </c>
      <c r="F196"/>
      <c r="G196" t="s">
        <v>571</v>
      </c>
      <c r="H196">
        <v>1182.36</v>
      </c>
      <c r="I196" t="s">
        <v>576</v>
      </c>
      <c r="J196" t="s">
        <v>552</v>
      </c>
      <c r="K196">
        <f t="shared" si="0"/>
        <v>6</v>
      </c>
      <c r="L196">
        <f t="shared" si="1"/>
        <v>7094.16</v>
      </c>
    </row>
    <row r="197" spans="1:12" ht="15.75">
      <c r="A197" t="s">
        <v>567</v>
      </c>
      <c r="B197" t="s">
        <v>568</v>
      </c>
      <c r="C197" t="s">
        <v>577</v>
      </c>
      <c r="D197" t="s">
        <v>570</v>
      </c>
      <c r="E197">
        <v>577.32</v>
      </c>
      <c r="F197"/>
      <c r="G197" t="s">
        <v>571</v>
      </c>
      <c r="H197">
        <v>577.32</v>
      </c>
      <c r="I197" t="s">
        <v>578</v>
      </c>
      <c r="J197" t="s">
        <v>552</v>
      </c>
      <c r="K197">
        <f t="shared" si="0"/>
        <v>6</v>
      </c>
      <c r="L197">
        <f t="shared" si="1"/>
        <v>3463.92</v>
      </c>
    </row>
    <row r="198" spans="1:12" ht="15.75">
      <c r="A198" t="s">
        <v>567</v>
      </c>
      <c r="B198" t="s">
        <v>568</v>
      </c>
      <c r="C198" t="s">
        <v>579</v>
      </c>
      <c r="D198" t="s">
        <v>570</v>
      </c>
      <c r="E198">
        <v>280.98</v>
      </c>
      <c r="F198"/>
      <c r="G198" t="s">
        <v>571</v>
      </c>
      <c r="H198">
        <v>280.98</v>
      </c>
      <c r="I198" t="s">
        <v>580</v>
      </c>
      <c r="J198" t="s">
        <v>552</v>
      </c>
      <c r="K198">
        <f t="shared" si="0"/>
        <v>6</v>
      </c>
      <c r="L198">
        <f t="shared" si="1"/>
        <v>1685.88</v>
      </c>
    </row>
    <row r="199" spans="1:12" ht="15.75">
      <c r="A199" t="s">
        <v>567</v>
      </c>
      <c r="B199" t="s">
        <v>568</v>
      </c>
      <c r="C199" t="s">
        <v>581</v>
      </c>
      <c r="D199" t="s">
        <v>570</v>
      </c>
      <c r="E199">
        <v>151.53</v>
      </c>
      <c r="F199"/>
      <c r="G199" t="s">
        <v>571</v>
      </c>
      <c r="H199">
        <v>151.53</v>
      </c>
      <c r="I199" t="s">
        <v>582</v>
      </c>
      <c r="J199" t="s">
        <v>552</v>
      </c>
      <c r="K199">
        <f t="shared" si="0"/>
        <v>6</v>
      </c>
      <c r="L199">
        <f t="shared" si="1"/>
        <v>909.1800000000001</v>
      </c>
    </row>
    <row r="200" spans="1:12" ht="15.75">
      <c r="A200" t="s">
        <v>567</v>
      </c>
      <c r="B200" t="s">
        <v>568</v>
      </c>
      <c r="C200" t="s">
        <v>583</v>
      </c>
      <c r="D200" t="s">
        <v>570</v>
      </c>
      <c r="E200">
        <v>138.09</v>
      </c>
      <c r="F200"/>
      <c r="G200" t="s">
        <v>571</v>
      </c>
      <c r="H200">
        <v>138.09</v>
      </c>
      <c r="I200" t="s">
        <v>584</v>
      </c>
      <c r="J200" t="s">
        <v>552</v>
      </c>
      <c r="K200">
        <f t="shared" si="0"/>
        <v>6</v>
      </c>
      <c r="L200">
        <f t="shared" si="1"/>
        <v>828.54</v>
      </c>
    </row>
    <row r="201" spans="1:12" ht="15.75">
      <c r="A201" t="s">
        <v>567</v>
      </c>
      <c r="B201" t="s">
        <v>568</v>
      </c>
      <c r="C201" t="s">
        <v>585</v>
      </c>
      <c r="D201" t="s">
        <v>570</v>
      </c>
      <c r="E201">
        <v>62.21</v>
      </c>
      <c r="F201"/>
      <c r="G201" t="s">
        <v>571</v>
      </c>
      <c r="H201">
        <v>62.21</v>
      </c>
      <c r="I201" t="s">
        <v>586</v>
      </c>
      <c r="J201" t="s">
        <v>552</v>
      </c>
      <c r="K201">
        <f t="shared" si="0"/>
        <v>6</v>
      </c>
      <c r="L201">
        <f t="shared" si="1"/>
        <v>373.26</v>
      </c>
    </row>
    <row r="202" spans="1:12" ht="15.75">
      <c r="A202" t="s">
        <v>567</v>
      </c>
      <c r="B202" t="s">
        <v>568</v>
      </c>
      <c r="C202" t="s">
        <v>587</v>
      </c>
      <c r="D202" t="s">
        <v>570</v>
      </c>
      <c r="E202">
        <v>1.99</v>
      </c>
      <c r="F202"/>
      <c r="G202" t="s">
        <v>571</v>
      </c>
      <c r="H202">
        <v>1.99</v>
      </c>
      <c r="I202" t="s">
        <v>588</v>
      </c>
      <c r="J202" t="s">
        <v>552</v>
      </c>
      <c r="K202">
        <f t="shared" si="0"/>
        <v>6</v>
      </c>
      <c r="L202">
        <f t="shared" si="1"/>
        <v>11.94</v>
      </c>
    </row>
    <row r="203" spans="1:12" ht="15.75">
      <c r="A203" t="s">
        <v>556</v>
      </c>
      <c r="B203" t="s">
        <v>557</v>
      </c>
      <c r="C203" t="s">
        <v>589</v>
      </c>
      <c r="D203" t="s">
        <v>44</v>
      </c>
      <c r="E203">
        <v>395.55</v>
      </c>
      <c r="F203"/>
      <c r="G203" t="s">
        <v>50</v>
      </c>
      <c r="H203">
        <v>395.55</v>
      </c>
      <c r="I203" t="s">
        <v>590</v>
      </c>
      <c r="J203" t="s">
        <v>591</v>
      </c>
      <c r="K203">
        <f t="shared" si="0"/>
        <v>183</v>
      </c>
      <c r="L203">
        <f t="shared" si="1"/>
        <v>72385.65000000001</v>
      </c>
    </row>
    <row r="204" spans="1:12" ht="15.75">
      <c r="A204" t="s">
        <v>12</v>
      </c>
      <c r="B204" t="s">
        <v>13</v>
      </c>
      <c r="C204" t="s">
        <v>48</v>
      </c>
      <c r="D204" t="s">
        <v>92</v>
      </c>
      <c r="E204">
        <v>10450.82</v>
      </c>
      <c r="F204"/>
      <c r="G204" t="s">
        <v>592</v>
      </c>
      <c r="H204">
        <v>10450.82</v>
      </c>
      <c r="I204" t="s">
        <v>593</v>
      </c>
      <c r="J204" t="s">
        <v>591</v>
      </c>
      <c r="K204">
        <f t="shared" si="0"/>
        <v>-1</v>
      </c>
      <c r="L204">
        <f t="shared" si="1"/>
        <v>-10450.82</v>
      </c>
    </row>
    <row r="205" spans="1:12" ht="15.75">
      <c r="A205" t="s">
        <v>594</v>
      </c>
      <c r="B205" t="s">
        <v>595</v>
      </c>
      <c r="C205" t="s">
        <v>596</v>
      </c>
      <c r="D205" t="s">
        <v>597</v>
      </c>
      <c r="E205">
        <v>114</v>
      </c>
      <c r="F205"/>
      <c r="G205" t="s">
        <v>592</v>
      </c>
      <c r="H205">
        <v>114</v>
      </c>
      <c r="I205" t="s">
        <v>598</v>
      </c>
      <c r="J205" t="s">
        <v>592</v>
      </c>
      <c r="K205">
        <f t="shared" si="0"/>
        <v>0</v>
      </c>
      <c r="L205">
        <f t="shared" si="1"/>
        <v>0</v>
      </c>
    </row>
    <row r="206" spans="1:12" ht="15.75">
      <c r="A206" t="s">
        <v>594</v>
      </c>
      <c r="B206" t="s">
        <v>595</v>
      </c>
      <c r="C206" t="s">
        <v>599</v>
      </c>
      <c r="D206" t="s">
        <v>600</v>
      </c>
      <c r="E206">
        <v>1447.5</v>
      </c>
      <c r="F206"/>
      <c r="G206" t="s">
        <v>592</v>
      </c>
      <c r="H206">
        <v>1447.5</v>
      </c>
      <c r="I206" t="s">
        <v>601</v>
      </c>
      <c r="J206" t="s">
        <v>592</v>
      </c>
      <c r="K206">
        <f t="shared" si="0"/>
        <v>0</v>
      </c>
      <c r="L206">
        <f t="shared" si="1"/>
        <v>0</v>
      </c>
    </row>
    <row r="207" spans="1:12" ht="15.75">
      <c r="A207" t="s">
        <v>602</v>
      </c>
      <c r="B207" t="s">
        <v>603</v>
      </c>
      <c r="C207" t="s">
        <v>604</v>
      </c>
      <c r="D207" t="s">
        <v>605</v>
      </c>
      <c r="E207">
        <v>236.5</v>
      </c>
      <c r="F207"/>
      <c r="G207" t="s">
        <v>592</v>
      </c>
      <c r="H207">
        <v>236.5</v>
      </c>
      <c r="I207" t="s">
        <v>606</v>
      </c>
      <c r="J207" t="s">
        <v>592</v>
      </c>
      <c r="K207">
        <f t="shared" si="0"/>
        <v>0</v>
      </c>
      <c r="L207">
        <f t="shared" si="1"/>
        <v>0</v>
      </c>
    </row>
    <row r="208" spans="1:12" ht="15.75">
      <c r="A208" t="s">
        <v>607</v>
      </c>
      <c r="B208" t="s">
        <v>608</v>
      </c>
      <c r="C208" t="s">
        <v>609</v>
      </c>
      <c r="D208" t="s">
        <v>531</v>
      </c>
      <c r="E208">
        <v>5167</v>
      </c>
      <c r="F208"/>
      <c r="G208" t="s">
        <v>592</v>
      </c>
      <c r="H208">
        <v>5167</v>
      </c>
      <c r="I208" t="s">
        <v>610</v>
      </c>
      <c r="J208" t="s">
        <v>592</v>
      </c>
      <c r="K208">
        <f t="shared" si="0"/>
        <v>0</v>
      </c>
      <c r="L208">
        <f t="shared" si="1"/>
        <v>0</v>
      </c>
    </row>
    <row r="209" spans="1:12" ht="15.75">
      <c r="A209" t="s">
        <v>611</v>
      </c>
      <c r="B209" t="s">
        <v>612</v>
      </c>
      <c r="C209" t="s">
        <v>613</v>
      </c>
      <c r="D209" t="s">
        <v>15</v>
      </c>
      <c r="E209">
        <v>42.4</v>
      </c>
      <c r="F209"/>
      <c r="G209" t="s">
        <v>21</v>
      </c>
      <c r="H209">
        <v>42.4</v>
      </c>
      <c r="I209" t="s">
        <v>614</v>
      </c>
      <c r="J209" t="s">
        <v>592</v>
      </c>
      <c r="K209">
        <f t="shared" si="0"/>
        <v>31</v>
      </c>
      <c r="L209">
        <f t="shared" si="1"/>
        <v>1314.3999999999999</v>
      </c>
    </row>
    <row r="210" spans="1:12" ht="15.75">
      <c r="A210" t="s">
        <v>611</v>
      </c>
      <c r="B210" t="s">
        <v>612</v>
      </c>
      <c r="C210" t="s">
        <v>615</v>
      </c>
      <c r="D210" t="s">
        <v>16</v>
      </c>
      <c r="E210">
        <v>49.98</v>
      </c>
      <c r="F210"/>
      <c r="G210" t="s">
        <v>592</v>
      </c>
      <c r="H210">
        <v>49.98</v>
      </c>
      <c r="I210" t="s">
        <v>616</v>
      </c>
      <c r="J210" t="s">
        <v>592</v>
      </c>
      <c r="K210">
        <f t="shared" si="0"/>
        <v>0</v>
      </c>
      <c r="L210">
        <f t="shared" si="1"/>
        <v>0</v>
      </c>
    </row>
    <row r="211" spans="1:12" ht="15.75">
      <c r="A211" t="s">
        <v>38</v>
      </c>
      <c r="B211" t="s">
        <v>39</v>
      </c>
      <c r="C211" t="s">
        <v>617</v>
      </c>
      <c r="D211" t="s">
        <v>16</v>
      </c>
      <c r="E211">
        <v>1330</v>
      </c>
      <c r="F211"/>
      <c r="G211" t="s">
        <v>592</v>
      </c>
      <c r="H211">
        <v>1330</v>
      </c>
      <c r="I211" t="s">
        <v>618</v>
      </c>
      <c r="J211" t="s">
        <v>592</v>
      </c>
      <c r="K211">
        <f t="shared" si="0"/>
        <v>0</v>
      </c>
      <c r="L211">
        <f t="shared" si="1"/>
        <v>0</v>
      </c>
    </row>
    <row r="212" spans="1:12" ht="15.75">
      <c r="A212" t="s">
        <v>619</v>
      </c>
      <c r="B212" t="s">
        <v>620</v>
      </c>
      <c r="C212" t="s">
        <v>621</v>
      </c>
      <c r="D212" t="s">
        <v>45</v>
      </c>
      <c r="E212">
        <v>32</v>
      </c>
      <c r="F212"/>
      <c r="G212" t="s">
        <v>16</v>
      </c>
      <c r="H212">
        <v>32</v>
      </c>
      <c r="I212" t="s">
        <v>622</v>
      </c>
      <c r="J212" t="s">
        <v>592</v>
      </c>
      <c r="K212">
        <f t="shared" si="0"/>
        <v>62</v>
      </c>
      <c r="L212">
        <f t="shared" si="1"/>
        <v>1984</v>
      </c>
    </row>
    <row r="213" spans="1:12" ht="15.75">
      <c r="A213" t="s">
        <v>619</v>
      </c>
      <c r="B213" t="s">
        <v>620</v>
      </c>
      <c r="C213" t="s">
        <v>623</v>
      </c>
      <c r="D213" t="s">
        <v>45</v>
      </c>
      <c r="E213">
        <v>60</v>
      </c>
      <c r="F213"/>
      <c r="G213" t="s">
        <v>16</v>
      </c>
      <c r="H213">
        <v>60</v>
      </c>
      <c r="I213" t="s">
        <v>624</v>
      </c>
      <c r="J213" t="s">
        <v>592</v>
      </c>
      <c r="K213">
        <f t="shared" si="0"/>
        <v>62</v>
      </c>
      <c r="L213">
        <f t="shared" si="1"/>
        <v>3720</v>
      </c>
    </row>
    <row r="214" spans="1:12" ht="15.75">
      <c r="A214" t="s">
        <v>619</v>
      </c>
      <c r="B214" t="s">
        <v>620</v>
      </c>
      <c r="C214" t="s">
        <v>625</v>
      </c>
      <c r="D214" t="s">
        <v>45</v>
      </c>
      <c r="E214">
        <v>12</v>
      </c>
      <c r="F214"/>
      <c r="G214" t="s">
        <v>16</v>
      </c>
      <c r="H214">
        <v>12</v>
      </c>
      <c r="I214" t="s">
        <v>626</v>
      </c>
      <c r="J214" t="s">
        <v>592</v>
      </c>
      <c r="K214">
        <f t="shared" si="0"/>
        <v>62</v>
      </c>
      <c r="L214">
        <f t="shared" si="1"/>
        <v>744</v>
      </c>
    </row>
    <row r="215" spans="1:12" ht="15.75">
      <c r="A215" t="s">
        <v>619</v>
      </c>
      <c r="B215" t="s">
        <v>620</v>
      </c>
      <c r="C215" t="s">
        <v>627</v>
      </c>
      <c r="D215" t="s">
        <v>15</v>
      </c>
      <c r="E215">
        <v>32</v>
      </c>
      <c r="F215"/>
      <c r="G215" t="s">
        <v>21</v>
      </c>
      <c r="H215">
        <v>32</v>
      </c>
      <c r="I215" t="s">
        <v>628</v>
      </c>
      <c r="J215" t="s">
        <v>592</v>
      </c>
      <c r="K215">
        <f t="shared" si="0"/>
        <v>31</v>
      </c>
      <c r="L215">
        <f t="shared" si="1"/>
        <v>992</v>
      </c>
    </row>
    <row r="216" spans="1:12" ht="15.75">
      <c r="A216" t="s">
        <v>619</v>
      </c>
      <c r="B216" t="s">
        <v>620</v>
      </c>
      <c r="C216" t="s">
        <v>629</v>
      </c>
      <c r="D216" t="s">
        <v>16</v>
      </c>
      <c r="E216">
        <v>304.28</v>
      </c>
      <c r="F216"/>
      <c r="G216" t="s">
        <v>592</v>
      </c>
      <c r="H216">
        <v>304.28</v>
      </c>
      <c r="I216" t="s">
        <v>630</v>
      </c>
      <c r="J216" t="s">
        <v>592</v>
      </c>
      <c r="K216">
        <f t="shared" si="0"/>
        <v>0</v>
      </c>
      <c r="L216">
        <f t="shared" si="1"/>
        <v>0</v>
      </c>
    </row>
    <row r="217" spans="1:12" ht="15.75">
      <c r="A217" t="s">
        <v>41</v>
      </c>
      <c r="B217" t="s">
        <v>42</v>
      </c>
      <c r="C217" t="s">
        <v>631</v>
      </c>
      <c r="D217" t="s">
        <v>15</v>
      </c>
      <c r="E217">
        <v>-39.68</v>
      </c>
      <c r="F217"/>
      <c r="G217" t="s">
        <v>592</v>
      </c>
      <c r="H217">
        <v>-39.68</v>
      </c>
      <c r="I217" t="s">
        <v>632</v>
      </c>
      <c r="J217" t="s">
        <v>592</v>
      </c>
      <c r="K217">
        <f t="shared" si="0"/>
        <v>0</v>
      </c>
      <c r="L217">
        <f t="shared" si="1"/>
        <v>0</v>
      </c>
    </row>
    <row r="218" spans="1:12" ht="15.75">
      <c r="A218" t="s">
        <v>41</v>
      </c>
      <c r="B218" t="s">
        <v>42</v>
      </c>
      <c r="C218" t="s">
        <v>633</v>
      </c>
      <c r="D218" t="s">
        <v>15</v>
      </c>
      <c r="E218">
        <v>791.82</v>
      </c>
      <c r="F218"/>
      <c r="G218" t="s">
        <v>592</v>
      </c>
      <c r="H218">
        <v>791.82</v>
      </c>
      <c r="I218" t="s">
        <v>632</v>
      </c>
      <c r="J218" t="s">
        <v>592</v>
      </c>
      <c r="K218">
        <f t="shared" si="0"/>
        <v>0</v>
      </c>
      <c r="L218">
        <f t="shared" si="1"/>
        <v>0</v>
      </c>
    </row>
    <row r="219" spans="1:12" ht="15.75">
      <c r="A219" t="s">
        <v>41</v>
      </c>
      <c r="B219" t="s">
        <v>42</v>
      </c>
      <c r="C219" t="s">
        <v>634</v>
      </c>
      <c r="D219" t="s">
        <v>15</v>
      </c>
      <c r="E219">
        <v>4111.84</v>
      </c>
      <c r="F219"/>
      <c r="G219" t="s">
        <v>592</v>
      </c>
      <c r="H219">
        <v>4111.84</v>
      </c>
      <c r="I219" t="s">
        <v>635</v>
      </c>
      <c r="J219" t="s">
        <v>592</v>
      </c>
      <c r="K219">
        <f t="shared" si="0"/>
        <v>0</v>
      </c>
      <c r="L219">
        <f t="shared" si="1"/>
        <v>0</v>
      </c>
    </row>
    <row r="220" spans="1:12" ht="15.75">
      <c r="A220" t="s">
        <v>41</v>
      </c>
      <c r="B220" t="s">
        <v>42</v>
      </c>
      <c r="C220" t="s">
        <v>636</v>
      </c>
      <c r="D220" t="s">
        <v>15</v>
      </c>
      <c r="E220">
        <v>2086.62</v>
      </c>
      <c r="F220"/>
      <c r="G220" t="s">
        <v>592</v>
      </c>
      <c r="H220">
        <v>2086.62</v>
      </c>
      <c r="I220" t="s">
        <v>637</v>
      </c>
      <c r="J220" t="s">
        <v>592</v>
      </c>
      <c r="K220">
        <f t="shared" si="0"/>
        <v>0</v>
      </c>
      <c r="L220">
        <f t="shared" si="1"/>
        <v>0</v>
      </c>
    </row>
    <row r="221" spans="1:12" ht="15.75">
      <c r="A221" t="s">
        <v>41</v>
      </c>
      <c r="B221" t="s">
        <v>42</v>
      </c>
      <c r="C221" t="s">
        <v>638</v>
      </c>
      <c r="D221" t="s">
        <v>15</v>
      </c>
      <c r="E221">
        <v>1602.08</v>
      </c>
      <c r="F221"/>
      <c r="G221" t="s">
        <v>592</v>
      </c>
      <c r="H221">
        <v>1602.08</v>
      </c>
      <c r="I221" t="s">
        <v>639</v>
      </c>
      <c r="J221" t="s">
        <v>592</v>
      </c>
      <c r="K221">
        <f t="shared" si="0"/>
        <v>0</v>
      </c>
      <c r="L221">
        <f t="shared" si="1"/>
        <v>0</v>
      </c>
    </row>
    <row r="222" spans="1:12" ht="15.75">
      <c r="A222" t="s">
        <v>41</v>
      </c>
      <c r="B222" t="s">
        <v>42</v>
      </c>
      <c r="C222" t="s">
        <v>640</v>
      </c>
      <c r="D222" t="s">
        <v>15</v>
      </c>
      <c r="E222">
        <v>7132.48</v>
      </c>
      <c r="F222"/>
      <c r="G222" t="s">
        <v>592</v>
      </c>
      <c r="H222">
        <v>7132.48</v>
      </c>
      <c r="I222" t="s">
        <v>641</v>
      </c>
      <c r="J222" t="s">
        <v>592</v>
      </c>
      <c r="K222">
        <f t="shared" si="0"/>
        <v>0</v>
      </c>
      <c r="L222">
        <f t="shared" si="1"/>
        <v>0</v>
      </c>
    </row>
    <row r="223" spans="1:12" ht="15.75">
      <c r="A223" t="s">
        <v>41</v>
      </c>
      <c r="B223" t="s">
        <v>42</v>
      </c>
      <c r="C223" t="s">
        <v>642</v>
      </c>
      <c r="D223" t="s">
        <v>15</v>
      </c>
      <c r="E223">
        <v>4464</v>
      </c>
      <c r="F223"/>
      <c r="G223" t="s">
        <v>592</v>
      </c>
      <c r="H223">
        <v>4464</v>
      </c>
      <c r="I223" t="s">
        <v>643</v>
      </c>
      <c r="J223" t="s">
        <v>592</v>
      </c>
      <c r="K223">
        <f t="shared" si="0"/>
        <v>0</v>
      </c>
      <c r="L223">
        <f t="shared" si="1"/>
        <v>0</v>
      </c>
    </row>
    <row r="224" spans="1:12" ht="15.75">
      <c r="A224" t="s">
        <v>41</v>
      </c>
      <c r="B224" t="s">
        <v>42</v>
      </c>
      <c r="C224" t="s">
        <v>644</v>
      </c>
      <c r="D224" t="s">
        <v>15</v>
      </c>
      <c r="E224">
        <v>3243.84</v>
      </c>
      <c r="F224"/>
      <c r="G224" t="s">
        <v>592</v>
      </c>
      <c r="H224">
        <v>3243.84</v>
      </c>
      <c r="I224" t="s">
        <v>645</v>
      </c>
      <c r="J224" t="s">
        <v>592</v>
      </c>
      <c r="K224">
        <f t="shared" si="0"/>
        <v>0</v>
      </c>
      <c r="L224">
        <f t="shared" si="1"/>
        <v>0</v>
      </c>
    </row>
    <row r="225" spans="1:12" ht="15.75">
      <c r="A225" t="s">
        <v>41</v>
      </c>
      <c r="B225" t="s">
        <v>42</v>
      </c>
      <c r="C225" t="s">
        <v>646</v>
      </c>
      <c r="D225" t="s">
        <v>15</v>
      </c>
      <c r="E225">
        <v>5649.44</v>
      </c>
      <c r="F225"/>
      <c r="G225" t="s">
        <v>592</v>
      </c>
      <c r="H225">
        <v>5649.44</v>
      </c>
      <c r="I225" t="s">
        <v>647</v>
      </c>
      <c r="J225" t="s">
        <v>592</v>
      </c>
      <c r="K225">
        <f t="shared" si="0"/>
        <v>0</v>
      </c>
      <c r="L225">
        <f t="shared" si="1"/>
        <v>0</v>
      </c>
    </row>
    <row r="226" spans="1:12" ht="15.75">
      <c r="A226" t="s">
        <v>648</v>
      </c>
      <c r="B226" t="s">
        <v>649</v>
      </c>
      <c r="C226" t="s">
        <v>650</v>
      </c>
      <c r="D226" t="s">
        <v>651</v>
      </c>
      <c r="E226">
        <v>254.54</v>
      </c>
      <c r="F226"/>
      <c r="G226" t="s">
        <v>21</v>
      </c>
      <c r="H226">
        <v>254.54</v>
      </c>
      <c r="I226" t="s">
        <v>652</v>
      </c>
      <c r="J226" t="s">
        <v>592</v>
      </c>
      <c r="K226">
        <f t="shared" si="0"/>
        <v>31</v>
      </c>
      <c r="L226">
        <f t="shared" si="1"/>
        <v>7890.74</v>
      </c>
    </row>
    <row r="227" spans="1:12" ht="15.75">
      <c r="A227" t="s">
        <v>648</v>
      </c>
      <c r="B227" t="s">
        <v>649</v>
      </c>
      <c r="C227" t="s">
        <v>653</v>
      </c>
      <c r="D227" t="s">
        <v>16</v>
      </c>
      <c r="E227">
        <v>228</v>
      </c>
      <c r="F227"/>
      <c r="G227" t="s">
        <v>21</v>
      </c>
      <c r="H227">
        <v>228</v>
      </c>
      <c r="I227" t="s">
        <v>654</v>
      </c>
      <c r="J227" t="s">
        <v>592</v>
      </c>
      <c r="K227">
        <f t="shared" si="0"/>
        <v>31</v>
      </c>
      <c r="L227">
        <f t="shared" si="1"/>
        <v>7068</v>
      </c>
    </row>
    <row r="228" spans="1:12" ht="15.75">
      <c r="A228" t="s">
        <v>648</v>
      </c>
      <c r="B228" t="s">
        <v>649</v>
      </c>
      <c r="C228" t="s">
        <v>655</v>
      </c>
      <c r="D228" t="s">
        <v>651</v>
      </c>
      <c r="E228">
        <v>1265.74</v>
      </c>
      <c r="F228"/>
      <c r="G228" t="s">
        <v>21</v>
      </c>
      <c r="H228">
        <v>1265.74</v>
      </c>
      <c r="I228" t="s">
        <v>656</v>
      </c>
      <c r="J228" t="s">
        <v>592</v>
      </c>
      <c r="K228">
        <f t="shared" si="0"/>
        <v>31</v>
      </c>
      <c r="L228">
        <f t="shared" si="1"/>
        <v>39237.94</v>
      </c>
    </row>
    <row r="229" spans="1:12" ht="15.75">
      <c r="A229" t="s">
        <v>648</v>
      </c>
      <c r="B229" t="s">
        <v>649</v>
      </c>
      <c r="C229" t="s">
        <v>657</v>
      </c>
      <c r="D229" t="s">
        <v>658</v>
      </c>
      <c r="E229">
        <v>-1012.78</v>
      </c>
      <c r="F229"/>
      <c r="G229" t="s">
        <v>21</v>
      </c>
      <c r="H229">
        <v>-1012.78</v>
      </c>
      <c r="I229" t="s">
        <v>656</v>
      </c>
      <c r="J229" t="s">
        <v>592</v>
      </c>
      <c r="K229">
        <f t="shared" si="0"/>
        <v>31</v>
      </c>
      <c r="L229">
        <f t="shared" si="1"/>
        <v>-31396.18</v>
      </c>
    </row>
    <row r="230" spans="1:12" ht="15.75">
      <c r="A230" t="s">
        <v>648</v>
      </c>
      <c r="B230" t="s">
        <v>649</v>
      </c>
      <c r="C230" t="s">
        <v>659</v>
      </c>
      <c r="D230" t="s">
        <v>651</v>
      </c>
      <c r="E230">
        <v>86.18</v>
      </c>
      <c r="F230"/>
      <c r="G230" t="s">
        <v>21</v>
      </c>
      <c r="H230">
        <v>86.18</v>
      </c>
      <c r="I230" t="s">
        <v>660</v>
      </c>
      <c r="J230" t="s">
        <v>592</v>
      </c>
      <c r="K230">
        <f t="shared" si="0"/>
        <v>31</v>
      </c>
      <c r="L230">
        <f t="shared" si="1"/>
        <v>2671.5800000000004</v>
      </c>
    </row>
    <row r="231" spans="1:12" ht="15.75">
      <c r="A231" t="s">
        <v>648</v>
      </c>
      <c r="B231" t="s">
        <v>649</v>
      </c>
      <c r="C231" t="s">
        <v>661</v>
      </c>
      <c r="D231" t="s">
        <v>651</v>
      </c>
      <c r="E231">
        <v>182.36</v>
      </c>
      <c r="F231"/>
      <c r="G231" t="s">
        <v>21</v>
      </c>
      <c r="H231">
        <v>182.36</v>
      </c>
      <c r="I231" t="s">
        <v>662</v>
      </c>
      <c r="J231" t="s">
        <v>592</v>
      </c>
      <c r="K231">
        <f t="shared" si="0"/>
        <v>31</v>
      </c>
      <c r="L231">
        <f t="shared" si="1"/>
        <v>5653.160000000001</v>
      </c>
    </row>
    <row r="232" spans="1:12" ht="15.75">
      <c r="A232" t="s">
        <v>648</v>
      </c>
      <c r="B232" t="s">
        <v>649</v>
      </c>
      <c r="C232" t="s">
        <v>663</v>
      </c>
      <c r="D232" t="s">
        <v>651</v>
      </c>
      <c r="E232">
        <v>21.34</v>
      </c>
      <c r="F232"/>
      <c r="G232" t="s">
        <v>21</v>
      </c>
      <c r="H232">
        <v>21.34</v>
      </c>
      <c r="I232" t="s">
        <v>664</v>
      </c>
      <c r="J232" t="s">
        <v>592</v>
      </c>
      <c r="K232">
        <f t="shared" si="0"/>
        <v>31</v>
      </c>
      <c r="L232">
        <f t="shared" si="1"/>
        <v>661.54</v>
      </c>
    </row>
    <row r="233" spans="1:12" ht="15.75">
      <c r="A233" t="s">
        <v>648</v>
      </c>
      <c r="B233" t="s">
        <v>649</v>
      </c>
      <c r="C233" t="s">
        <v>665</v>
      </c>
      <c r="D233" t="s">
        <v>651</v>
      </c>
      <c r="E233">
        <v>413.26</v>
      </c>
      <c r="F233"/>
      <c r="G233" t="s">
        <v>21</v>
      </c>
      <c r="H233">
        <v>413.26</v>
      </c>
      <c r="I233" t="s">
        <v>666</v>
      </c>
      <c r="J233" t="s">
        <v>592</v>
      </c>
      <c r="K233">
        <f t="shared" si="0"/>
        <v>31</v>
      </c>
      <c r="L233">
        <f t="shared" si="1"/>
        <v>12811.06</v>
      </c>
    </row>
    <row r="234" spans="1:12" ht="15.75">
      <c r="A234" t="s">
        <v>648</v>
      </c>
      <c r="B234" t="s">
        <v>649</v>
      </c>
      <c r="C234" t="s">
        <v>667</v>
      </c>
      <c r="D234" t="s">
        <v>651</v>
      </c>
      <c r="E234">
        <v>4347.8</v>
      </c>
      <c r="F234"/>
      <c r="G234" t="s">
        <v>21</v>
      </c>
      <c r="H234">
        <v>4347.8</v>
      </c>
      <c r="I234" t="s">
        <v>668</v>
      </c>
      <c r="J234" t="s">
        <v>592</v>
      </c>
      <c r="K234">
        <f t="shared" si="0"/>
        <v>31</v>
      </c>
      <c r="L234">
        <f t="shared" si="1"/>
        <v>134781.80000000002</v>
      </c>
    </row>
    <row r="235" spans="1:12" ht="15.75">
      <c r="A235" t="s">
        <v>648</v>
      </c>
      <c r="B235" t="s">
        <v>649</v>
      </c>
      <c r="C235" t="s">
        <v>669</v>
      </c>
      <c r="D235" t="s">
        <v>651</v>
      </c>
      <c r="E235">
        <v>7473.18</v>
      </c>
      <c r="F235"/>
      <c r="G235" t="s">
        <v>21</v>
      </c>
      <c r="H235">
        <v>7473.18</v>
      </c>
      <c r="I235" t="s">
        <v>670</v>
      </c>
      <c r="J235" t="s">
        <v>592</v>
      </c>
      <c r="K235">
        <f t="shared" si="0"/>
        <v>31</v>
      </c>
      <c r="L235">
        <f t="shared" si="1"/>
        <v>231668.58000000002</v>
      </c>
    </row>
    <row r="236" spans="1:12" ht="15.75">
      <c r="A236" t="s">
        <v>648</v>
      </c>
      <c r="B236" t="s">
        <v>649</v>
      </c>
      <c r="C236" t="s">
        <v>671</v>
      </c>
      <c r="D236" t="s">
        <v>651</v>
      </c>
      <c r="E236">
        <v>135</v>
      </c>
      <c r="F236"/>
      <c r="G236" t="s">
        <v>21</v>
      </c>
      <c r="H236">
        <v>135</v>
      </c>
      <c r="I236" t="s">
        <v>672</v>
      </c>
      <c r="J236" t="s">
        <v>592</v>
      </c>
      <c r="K236">
        <f t="shared" si="0"/>
        <v>31</v>
      </c>
      <c r="L236">
        <f t="shared" si="1"/>
        <v>4185</v>
      </c>
    </row>
    <row r="237" spans="1:12" ht="15.75">
      <c r="A237" t="s">
        <v>648</v>
      </c>
      <c r="B237" t="s">
        <v>649</v>
      </c>
      <c r="C237" t="s">
        <v>673</v>
      </c>
      <c r="D237" t="s">
        <v>651</v>
      </c>
      <c r="E237">
        <v>252</v>
      </c>
      <c r="F237"/>
      <c r="G237" t="s">
        <v>21</v>
      </c>
      <c r="H237">
        <v>252</v>
      </c>
      <c r="I237" t="s">
        <v>674</v>
      </c>
      <c r="J237" t="s">
        <v>592</v>
      </c>
      <c r="K237">
        <f t="shared" si="0"/>
        <v>31</v>
      </c>
      <c r="L237">
        <f t="shared" si="1"/>
        <v>7812</v>
      </c>
    </row>
    <row r="238" spans="1:12" ht="15.75">
      <c r="A238" t="s">
        <v>648</v>
      </c>
      <c r="B238" t="s">
        <v>649</v>
      </c>
      <c r="C238" t="s">
        <v>675</v>
      </c>
      <c r="D238" t="s">
        <v>651</v>
      </c>
      <c r="E238">
        <v>810.92</v>
      </c>
      <c r="F238"/>
      <c r="G238" t="s">
        <v>21</v>
      </c>
      <c r="H238">
        <v>810.92</v>
      </c>
      <c r="I238" t="s">
        <v>676</v>
      </c>
      <c r="J238" t="s">
        <v>592</v>
      </c>
      <c r="K238">
        <f t="shared" si="0"/>
        <v>31</v>
      </c>
      <c r="L238">
        <f t="shared" si="1"/>
        <v>25138.52</v>
      </c>
    </row>
    <row r="239" spans="1:12" ht="15.75">
      <c r="A239" t="s">
        <v>54</v>
      </c>
      <c r="B239" t="s">
        <v>55</v>
      </c>
      <c r="C239" t="s">
        <v>677</v>
      </c>
      <c r="D239" t="s">
        <v>393</v>
      </c>
      <c r="E239">
        <v>443.2</v>
      </c>
      <c r="F239"/>
      <c r="G239" t="s">
        <v>16</v>
      </c>
      <c r="H239">
        <v>443.2</v>
      </c>
      <c r="I239" t="s">
        <v>678</v>
      </c>
      <c r="J239" t="s">
        <v>592</v>
      </c>
      <c r="K239">
        <f t="shared" si="0"/>
        <v>62</v>
      </c>
      <c r="L239">
        <f t="shared" si="1"/>
        <v>27478.399999999998</v>
      </c>
    </row>
    <row r="240" spans="1:12" ht="15.75">
      <c r="A240" t="s">
        <v>54</v>
      </c>
      <c r="B240" t="s">
        <v>55</v>
      </c>
      <c r="C240" t="s">
        <v>679</v>
      </c>
      <c r="D240" t="s">
        <v>393</v>
      </c>
      <c r="E240">
        <v>8290.42</v>
      </c>
      <c r="F240"/>
      <c r="G240" t="s">
        <v>16</v>
      </c>
      <c r="H240">
        <v>8290.42</v>
      </c>
      <c r="I240" t="s">
        <v>680</v>
      </c>
      <c r="J240" t="s">
        <v>592</v>
      </c>
      <c r="K240">
        <f t="shared" si="0"/>
        <v>62</v>
      </c>
      <c r="L240">
        <f t="shared" si="1"/>
        <v>514006.04</v>
      </c>
    </row>
    <row r="241" spans="1:12" ht="15.75">
      <c r="A241" t="s">
        <v>54</v>
      </c>
      <c r="B241" t="s">
        <v>55</v>
      </c>
      <c r="C241" t="s">
        <v>681</v>
      </c>
      <c r="D241" t="s">
        <v>682</v>
      </c>
      <c r="E241">
        <v>374.88</v>
      </c>
      <c r="F241"/>
      <c r="G241" t="s">
        <v>21</v>
      </c>
      <c r="H241">
        <v>374.88</v>
      </c>
      <c r="I241" t="s">
        <v>683</v>
      </c>
      <c r="J241" t="s">
        <v>592</v>
      </c>
      <c r="K241">
        <f t="shared" si="0"/>
        <v>31</v>
      </c>
      <c r="L241">
        <f t="shared" si="1"/>
        <v>11621.28</v>
      </c>
    </row>
    <row r="242" spans="1:12" ht="15.75">
      <c r="A242" t="s">
        <v>54</v>
      </c>
      <c r="B242" t="s">
        <v>55</v>
      </c>
      <c r="C242" t="s">
        <v>684</v>
      </c>
      <c r="D242" t="s">
        <v>682</v>
      </c>
      <c r="E242">
        <v>8484.44</v>
      </c>
      <c r="F242"/>
      <c r="G242" t="s">
        <v>21</v>
      </c>
      <c r="H242">
        <v>8484.44</v>
      </c>
      <c r="I242" t="s">
        <v>685</v>
      </c>
      <c r="J242" t="s">
        <v>592</v>
      </c>
      <c r="K242">
        <f t="shared" si="0"/>
        <v>31</v>
      </c>
      <c r="L242">
        <f t="shared" si="1"/>
        <v>263017.64</v>
      </c>
    </row>
    <row r="243" spans="1:12" ht="15.75">
      <c r="A243" t="s">
        <v>68</v>
      </c>
      <c r="B243" t="s">
        <v>69</v>
      </c>
      <c r="C243" t="s">
        <v>686</v>
      </c>
      <c r="D243" t="s">
        <v>687</v>
      </c>
      <c r="E243">
        <v>461.66</v>
      </c>
      <c r="F243"/>
      <c r="G243" t="s">
        <v>592</v>
      </c>
      <c r="H243">
        <v>461.66</v>
      </c>
      <c r="I243" t="s">
        <v>688</v>
      </c>
      <c r="J243" t="s">
        <v>592</v>
      </c>
      <c r="K243">
        <f t="shared" si="0"/>
        <v>0</v>
      </c>
      <c r="L243">
        <f t="shared" si="1"/>
        <v>0</v>
      </c>
    </row>
    <row r="244" spans="1:12" ht="15.75">
      <c r="A244" t="s">
        <v>689</v>
      </c>
      <c r="B244" t="s">
        <v>690</v>
      </c>
      <c r="C244" t="s">
        <v>691</v>
      </c>
      <c r="D244" t="s">
        <v>396</v>
      </c>
      <c r="E244">
        <v>100</v>
      </c>
      <c r="F244"/>
      <c r="G244" t="s">
        <v>15</v>
      </c>
      <c r="H244">
        <v>100</v>
      </c>
      <c r="I244" t="s">
        <v>692</v>
      </c>
      <c r="J244" t="s">
        <v>592</v>
      </c>
      <c r="K244">
        <f t="shared" si="0"/>
        <v>92</v>
      </c>
      <c r="L244">
        <f t="shared" si="1"/>
        <v>9200</v>
      </c>
    </row>
    <row r="245" spans="1:12" ht="15.75">
      <c r="A245" t="s">
        <v>73</v>
      </c>
      <c r="B245" t="s">
        <v>74</v>
      </c>
      <c r="C245" t="s">
        <v>51</v>
      </c>
      <c r="D245" t="s">
        <v>16</v>
      </c>
      <c r="E245">
        <v>532.19</v>
      </c>
      <c r="F245"/>
      <c r="G245" t="s">
        <v>592</v>
      </c>
      <c r="H245">
        <v>532.19</v>
      </c>
      <c r="I245" t="s">
        <v>693</v>
      </c>
      <c r="J245" t="s">
        <v>592</v>
      </c>
      <c r="K245">
        <f t="shared" si="0"/>
        <v>0</v>
      </c>
      <c r="L245">
        <f t="shared" si="1"/>
        <v>0</v>
      </c>
    </row>
    <row r="246" spans="1:12" ht="15.75">
      <c r="A246" t="s">
        <v>694</v>
      </c>
      <c r="B246" t="s">
        <v>695</v>
      </c>
      <c r="C246" t="s">
        <v>696</v>
      </c>
      <c r="D246" t="s">
        <v>207</v>
      </c>
      <c r="E246">
        <v>745</v>
      </c>
      <c r="F246"/>
      <c r="G246" t="s">
        <v>592</v>
      </c>
      <c r="H246">
        <v>745</v>
      </c>
      <c r="I246" t="s">
        <v>697</v>
      </c>
      <c r="J246" t="s">
        <v>592</v>
      </c>
      <c r="K246">
        <f t="shared" si="0"/>
        <v>0</v>
      </c>
      <c r="L246">
        <f t="shared" si="1"/>
        <v>0</v>
      </c>
    </row>
    <row r="247" spans="1:12" ht="15.75">
      <c r="A247" t="s">
        <v>89</v>
      </c>
      <c r="B247" t="s">
        <v>90</v>
      </c>
      <c r="C247" t="s">
        <v>698</v>
      </c>
      <c r="D247" t="s">
        <v>699</v>
      </c>
      <c r="E247">
        <v>782.19</v>
      </c>
      <c r="F247"/>
      <c r="G247" t="s">
        <v>700</v>
      </c>
      <c r="H247">
        <v>782.19</v>
      </c>
      <c r="I247" t="s">
        <v>701</v>
      </c>
      <c r="J247" t="s">
        <v>592</v>
      </c>
      <c r="K247">
        <f t="shared" si="0"/>
        <v>12</v>
      </c>
      <c r="L247">
        <f t="shared" si="1"/>
        <v>9386.28</v>
      </c>
    </row>
    <row r="248" spans="1:12" ht="15.75">
      <c r="A248" t="s">
        <v>89</v>
      </c>
      <c r="B248" t="s">
        <v>90</v>
      </c>
      <c r="C248" t="s">
        <v>702</v>
      </c>
      <c r="D248" t="s">
        <v>699</v>
      </c>
      <c r="E248">
        <v>3357.8</v>
      </c>
      <c r="F248"/>
      <c r="G248" t="s">
        <v>700</v>
      </c>
      <c r="H248">
        <v>3357.8</v>
      </c>
      <c r="I248" t="s">
        <v>703</v>
      </c>
      <c r="J248" t="s">
        <v>592</v>
      </c>
      <c r="K248">
        <f t="shared" si="0"/>
        <v>12</v>
      </c>
      <c r="L248">
        <f t="shared" si="1"/>
        <v>40293.600000000006</v>
      </c>
    </row>
    <row r="249" spans="1:12" ht="15.75">
      <c r="A249" t="s">
        <v>89</v>
      </c>
      <c r="B249" t="s">
        <v>90</v>
      </c>
      <c r="C249" t="s">
        <v>704</v>
      </c>
      <c r="D249" t="s">
        <v>699</v>
      </c>
      <c r="E249">
        <v>556.62</v>
      </c>
      <c r="F249"/>
      <c r="G249" t="s">
        <v>700</v>
      </c>
      <c r="H249">
        <v>556.62</v>
      </c>
      <c r="I249" t="s">
        <v>705</v>
      </c>
      <c r="J249" t="s">
        <v>592</v>
      </c>
      <c r="K249">
        <f t="shared" si="0"/>
        <v>12</v>
      </c>
      <c r="L249">
        <f t="shared" si="1"/>
        <v>6679.4400000000005</v>
      </c>
    </row>
    <row r="250" spans="1:12" ht="15.75">
      <c r="A250" t="s">
        <v>89</v>
      </c>
      <c r="B250" t="s">
        <v>90</v>
      </c>
      <c r="C250" t="s">
        <v>706</v>
      </c>
      <c r="D250" t="s">
        <v>699</v>
      </c>
      <c r="E250">
        <v>174.76</v>
      </c>
      <c r="F250"/>
      <c r="G250" t="s">
        <v>700</v>
      </c>
      <c r="H250">
        <v>174.76</v>
      </c>
      <c r="I250" t="s">
        <v>707</v>
      </c>
      <c r="J250" t="s">
        <v>592</v>
      </c>
      <c r="K250">
        <f t="shared" si="0"/>
        <v>12</v>
      </c>
      <c r="L250">
        <f t="shared" si="1"/>
        <v>2097.12</v>
      </c>
    </row>
    <row r="251" spans="1:12" ht="15.75">
      <c r="A251" t="s">
        <v>89</v>
      </c>
      <c r="B251" t="s">
        <v>90</v>
      </c>
      <c r="C251" t="s">
        <v>708</v>
      </c>
      <c r="D251" t="s">
        <v>699</v>
      </c>
      <c r="E251">
        <v>600.5</v>
      </c>
      <c r="F251"/>
      <c r="G251" t="s">
        <v>700</v>
      </c>
      <c r="H251">
        <v>600.5</v>
      </c>
      <c r="I251" t="s">
        <v>709</v>
      </c>
      <c r="J251" t="s">
        <v>592</v>
      </c>
      <c r="K251">
        <f t="shared" si="0"/>
        <v>12</v>
      </c>
      <c r="L251">
        <f t="shared" si="1"/>
        <v>7206</v>
      </c>
    </row>
    <row r="252" spans="1:12" ht="15.75">
      <c r="A252" t="s">
        <v>89</v>
      </c>
      <c r="B252" t="s">
        <v>90</v>
      </c>
      <c r="C252" t="s">
        <v>710</v>
      </c>
      <c r="D252" t="s">
        <v>699</v>
      </c>
      <c r="E252">
        <v>438.35</v>
      </c>
      <c r="F252"/>
      <c r="G252" t="s">
        <v>700</v>
      </c>
      <c r="H252">
        <v>438.35</v>
      </c>
      <c r="I252" t="s">
        <v>711</v>
      </c>
      <c r="J252" t="s">
        <v>592</v>
      </c>
      <c r="K252">
        <f t="shared" si="0"/>
        <v>12</v>
      </c>
      <c r="L252">
        <f t="shared" si="1"/>
        <v>5260.200000000001</v>
      </c>
    </row>
    <row r="253" spans="1:12" ht="15.75">
      <c r="A253" t="s">
        <v>89</v>
      </c>
      <c r="B253" t="s">
        <v>90</v>
      </c>
      <c r="C253" t="s">
        <v>712</v>
      </c>
      <c r="D253" t="s">
        <v>699</v>
      </c>
      <c r="E253">
        <v>364.19</v>
      </c>
      <c r="F253"/>
      <c r="G253" t="s">
        <v>700</v>
      </c>
      <c r="H253">
        <v>364.19</v>
      </c>
      <c r="I253" t="s">
        <v>713</v>
      </c>
      <c r="J253" t="s">
        <v>592</v>
      </c>
      <c r="K253">
        <f t="shared" si="0"/>
        <v>12</v>
      </c>
      <c r="L253">
        <f t="shared" si="1"/>
        <v>4370.28</v>
      </c>
    </row>
    <row r="254" spans="1:12" ht="15.75">
      <c r="A254" t="s">
        <v>89</v>
      </c>
      <c r="B254" t="s">
        <v>90</v>
      </c>
      <c r="C254" t="s">
        <v>714</v>
      </c>
      <c r="D254" t="s">
        <v>699</v>
      </c>
      <c r="E254">
        <v>181.9</v>
      </c>
      <c r="F254"/>
      <c r="G254" t="s">
        <v>700</v>
      </c>
      <c r="H254">
        <v>181.9</v>
      </c>
      <c r="I254" t="s">
        <v>715</v>
      </c>
      <c r="J254" t="s">
        <v>592</v>
      </c>
      <c r="K254">
        <f t="shared" si="0"/>
        <v>12</v>
      </c>
      <c r="L254">
        <f t="shared" si="1"/>
        <v>2182.8</v>
      </c>
    </row>
    <row r="255" spans="1:12" ht="15.75">
      <c r="A255" t="s">
        <v>89</v>
      </c>
      <c r="B255" t="s">
        <v>90</v>
      </c>
      <c r="C255" t="s">
        <v>716</v>
      </c>
      <c r="D255" t="s">
        <v>699</v>
      </c>
      <c r="E255">
        <v>247.37</v>
      </c>
      <c r="F255"/>
      <c r="G255" t="s">
        <v>700</v>
      </c>
      <c r="H255">
        <v>247.37</v>
      </c>
      <c r="I255" t="s">
        <v>717</v>
      </c>
      <c r="J255" t="s">
        <v>592</v>
      </c>
      <c r="K255">
        <f t="shared" si="0"/>
        <v>12</v>
      </c>
      <c r="L255">
        <f t="shared" si="1"/>
        <v>2968.44</v>
      </c>
    </row>
    <row r="256" spans="1:12" ht="15.75">
      <c r="A256" t="s">
        <v>89</v>
      </c>
      <c r="B256" t="s">
        <v>90</v>
      </c>
      <c r="C256" t="s">
        <v>718</v>
      </c>
      <c r="D256" t="s">
        <v>699</v>
      </c>
      <c r="E256">
        <v>103.48</v>
      </c>
      <c r="F256"/>
      <c r="G256" t="s">
        <v>700</v>
      </c>
      <c r="H256">
        <v>103.48</v>
      </c>
      <c r="I256" t="s">
        <v>719</v>
      </c>
      <c r="J256" t="s">
        <v>592</v>
      </c>
      <c r="K256">
        <f t="shared" si="0"/>
        <v>12</v>
      </c>
      <c r="L256">
        <f t="shared" si="1"/>
        <v>1241.76</v>
      </c>
    </row>
    <row r="257" spans="1:12" ht="15.75">
      <c r="A257" t="s">
        <v>112</v>
      </c>
      <c r="B257" t="s">
        <v>113</v>
      </c>
      <c r="C257" t="s">
        <v>720</v>
      </c>
      <c r="D257" t="s">
        <v>721</v>
      </c>
      <c r="E257">
        <v>427.68</v>
      </c>
      <c r="F257"/>
      <c r="G257" t="s">
        <v>592</v>
      </c>
      <c r="H257">
        <v>427.68</v>
      </c>
      <c r="I257" t="s">
        <v>722</v>
      </c>
      <c r="J257" t="s">
        <v>592</v>
      </c>
      <c r="K257">
        <f t="shared" si="0"/>
        <v>0</v>
      </c>
      <c r="L257">
        <f t="shared" si="1"/>
        <v>0</v>
      </c>
    </row>
    <row r="258" spans="1:12" ht="15.75">
      <c r="A258" t="s">
        <v>112</v>
      </c>
      <c r="B258" t="s">
        <v>113</v>
      </c>
      <c r="C258" t="s">
        <v>723</v>
      </c>
      <c r="D258" t="s">
        <v>721</v>
      </c>
      <c r="E258">
        <v>2361.71</v>
      </c>
      <c r="F258"/>
      <c r="G258" t="s">
        <v>592</v>
      </c>
      <c r="H258">
        <v>2361.71</v>
      </c>
      <c r="I258" t="s">
        <v>724</v>
      </c>
      <c r="J258" t="s">
        <v>592</v>
      </c>
      <c r="K258">
        <f t="shared" si="0"/>
        <v>0</v>
      </c>
      <c r="L258">
        <f t="shared" si="1"/>
        <v>0</v>
      </c>
    </row>
    <row r="259" spans="1:12" ht="15.75">
      <c r="A259" t="s">
        <v>146</v>
      </c>
      <c r="B259" t="s">
        <v>147</v>
      </c>
      <c r="C259" t="s">
        <v>725</v>
      </c>
      <c r="D259" t="s">
        <v>527</v>
      </c>
      <c r="E259">
        <v>2730</v>
      </c>
      <c r="F259"/>
      <c r="G259" t="s">
        <v>592</v>
      </c>
      <c r="H259">
        <v>2730</v>
      </c>
      <c r="I259" t="s">
        <v>726</v>
      </c>
      <c r="J259" t="s">
        <v>592</v>
      </c>
      <c r="K259">
        <f t="shared" si="0"/>
        <v>0</v>
      </c>
      <c r="L259">
        <f t="shared" si="1"/>
        <v>0</v>
      </c>
    </row>
    <row r="260" spans="1:12" ht="15.75">
      <c r="A260" t="s">
        <v>727</v>
      </c>
      <c r="B260" t="s">
        <v>728</v>
      </c>
      <c r="C260" t="s">
        <v>729</v>
      </c>
      <c r="D260" t="s">
        <v>15</v>
      </c>
      <c r="E260">
        <v>680</v>
      </c>
      <c r="F260"/>
      <c r="G260" t="s">
        <v>21</v>
      </c>
      <c r="H260">
        <v>680</v>
      </c>
      <c r="I260" t="s">
        <v>730</v>
      </c>
      <c r="J260" t="s">
        <v>592</v>
      </c>
      <c r="K260">
        <f t="shared" si="0"/>
        <v>31</v>
      </c>
      <c r="L260">
        <f t="shared" si="1"/>
        <v>21080</v>
      </c>
    </row>
    <row r="261" spans="1:12" ht="15.75">
      <c r="A261" t="s">
        <v>727</v>
      </c>
      <c r="B261" t="s">
        <v>728</v>
      </c>
      <c r="C261" t="s">
        <v>731</v>
      </c>
      <c r="D261" t="s">
        <v>15</v>
      </c>
      <c r="E261">
        <v>1121.1</v>
      </c>
      <c r="F261"/>
      <c r="G261" t="s">
        <v>21</v>
      </c>
      <c r="H261">
        <v>1121.1</v>
      </c>
      <c r="I261" t="s">
        <v>732</v>
      </c>
      <c r="J261" t="s">
        <v>592</v>
      </c>
      <c r="K261">
        <f t="shared" si="0"/>
        <v>31</v>
      </c>
      <c r="L261">
        <f t="shared" si="1"/>
        <v>34754.1</v>
      </c>
    </row>
    <row r="262" spans="1:12" ht="15.75">
      <c r="A262" t="s">
        <v>727</v>
      </c>
      <c r="B262" t="s">
        <v>728</v>
      </c>
      <c r="C262" t="s">
        <v>733</v>
      </c>
      <c r="D262" t="s">
        <v>15</v>
      </c>
      <c r="E262">
        <v>365.6</v>
      </c>
      <c r="F262"/>
      <c r="G262" t="s">
        <v>21</v>
      </c>
      <c r="H262">
        <v>365.6</v>
      </c>
      <c r="I262" t="s">
        <v>734</v>
      </c>
      <c r="J262" t="s">
        <v>592</v>
      </c>
      <c r="K262">
        <f t="shared" si="0"/>
        <v>31</v>
      </c>
      <c r="L262">
        <f t="shared" si="1"/>
        <v>11333.6</v>
      </c>
    </row>
    <row r="263" spans="1:12" ht="15.75">
      <c r="A263" t="s">
        <v>727</v>
      </c>
      <c r="B263" t="s">
        <v>728</v>
      </c>
      <c r="C263" t="s">
        <v>735</v>
      </c>
      <c r="D263" t="s">
        <v>658</v>
      </c>
      <c r="E263">
        <v>975</v>
      </c>
      <c r="F263"/>
      <c r="G263" t="s">
        <v>592</v>
      </c>
      <c r="H263">
        <v>975</v>
      </c>
      <c r="I263" t="s">
        <v>736</v>
      </c>
      <c r="J263" t="s">
        <v>592</v>
      </c>
      <c r="K263">
        <f t="shared" si="0"/>
        <v>0</v>
      </c>
      <c r="L263">
        <f t="shared" si="1"/>
        <v>0</v>
      </c>
    </row>
    <row r="264" spans="1:12" ht="15.75">
      <c r="A264" t="s">
        <v>727</v>
      </c>
      <c r="B264" t="s">
        <v>728</v>
      </c>
      <c r="C264" t="s">
        <v>737</v>
      </c>
      <c r="D264" t="s">
        <v>16</v>
      </c>
      <c r="E264">
        <v>250</v>
      </c>
      <c r="F264"/>
      <c r="G264" t="s">
        <v>592</v>
      </c>
      <c r="H264">
        <v>250</v>
      </c>
      <c r="I264" t="s">
        <v>738</v>
      </c>
      <c r="J264" t="s">
        <v>592</v>
      </c>
      <c r="K264">
        <f t="shared" si="0"/>
        <v>0</v>
      </c>
      <c r="L264">
        <f t="shared" si="1"/>
        <v>0</v>
      </c>
    </row>
    <row r="265" spans="1:12" ht="15.75">
      <c r="A265" t="s">
        <v>739</v>
      </c>
      <c r="B265" t="s">
        <v>740</v>
      </c>
      <c r="C265" t="s">
        <v>741</v>
      </c>
      <c r="D265" t="s">
        <v>742</v>
      </c>
      <c r="E265">
        <v>95.06</v>
      </c>
      <c r="F265"/>
      <c r="G265" t="s">
        <v>743</v>
      </c>
      <c r="H265">
        <v>95.06</v>
      </c>
      <c r="I265" t="s">
        <v>744</v>
      </c>
      <c r="J265" t="s">
        <v>592</v>
      </c>
      <c r="K265">
        <f t="shared" si="0"/>
        <v>6</v>
      </c>
      <c r="L265">
        <f t="shared" si="1"/>
        <v>570.36</v>
      </c>
    </row>
    <row r="266" spans="1:12" ht="15.75">
      <c r="A266" t="s">
        <v>745</v>
      </c>
      <c r="B266" t="s">
        <v>746</v>
      </c>
      <c r="C266" t="s">
        <v>747</v>
      </c>
      <c r="D266" t="s">
        <v>512</v>
      </c>
      <c r="E266">
        <v>1095</v>
      </c>
      <c r="F266"/>
      <c r="G266" t="s">
        <v>592</v>
      </c>
      <c r="H266">
        <v>1095</v>
      </c>
      <c r="I266" t="s">
        <v>748</v>
      </c>
      <c r="J266" t="s">
        <v>592</v>
      </c>
      <c r="K266">
        <f t="shared" si="0"/>
        <v>0</v>
      </c>
      <c r="L266">
        <f t="shared" si="1"/>
        <v>0</v>
      </c>
    </row>
    <row r="267" spans="1:12" ht="15.75">
      <c r="A267" t="s">
        <v>155</v>
      </c>
      <c r="B267" t="s">
        <v>156</v>
      </c>
      <c r="C267" t="s">
        <v>749</v>
      </c>
      <c r="D267" t="s">
        <v>16</v>
      </c>
      <c r="E267">
        <v>184.25</v>
      </c>
      <c r="F267"/>
      <c r="G267" t="s">
        <v>592</v>
      </c>
      <c r="H267">
        <v>184.25</v>
      </c>
      <c r="I267" t="s">
        <v>750</v>
      </c>
      <c r="J267" t="s">
        <v>592</v>
      </c>
      <c r="K267">
        <f t="shared" si="0"/>
        <v>0</v>
      </c>
      <c r="L267">
        <f t="shared" si="1"/>
        <v>0</v>
      </c>
    </row>
    <row r="268" spans="1:12" ht="15.75">
      <c r="A268" t="s">
        <v>161</v>
      </c>
      <c r="B268" t="s">
        <v>162</v>
      </c>
      <c r="C268" t="s">
        <v>751</v>
      </c>
      <c r="D268" t="s">
        <v>16</v>
      </c>
      <c r="E268">
        <v>64.86</v>
      </c>
      <c r="F268"/>
      <c r="G268" t="s">
        <v>592</v>
      </c>
      <c r="H268">
        <v>64.86</v>
      </c>
      <c r="I268" t="s">
        <v>752</v>
      </c>
      <c r="J268" t="s">
        <v>592</v>
      </c>
      <c r="K268">
        <f t="shared" si="0"/>
        <v>0</v>
      </c>
      <c r="L268">
        <f t="shared" si="1"/>
        <v>0</v>
      </c>
    </row>
    <row r="269" spans="1:12" ht="15.75">
      <c r="A269" t="s">
        <v>161</v>
      </c>
      <c r="B269" t="s">
        <v>162</v>
      </c>
      <c r="C269" t="s">
        <v>753</v>
      </c>
      <c r="D269" t="s">
        <v>16</v>
      </c>
      <c r="E269">
        <v>22.23</v>
      </c>
      <c r="F269"/>
      <c r="G269" t="s">
        <v>592</v>
      </c>
      <c r="H269">
        <v>22.23</v>
      </c>
      <c r="I269" t="s">
        <v>754</v>
      </c>
      <c r="J269" t="s">
        <v>592</v>
      </c>
      <c r="K269">
        <f t="shared" si="0"/>
        <v>0</v>
      </c>
      <c r="L269">
        <f t="shared" si="1"/>
        <v>0</v>
      </c>
    </row>
    <row r="270" spans="1:12" ht="15.75">
      <c r="A270" t="s">
        <v>166</v>
      </c>
      <c r="B270" t="s">
        <v>167</v>
      </c>
      <c r="C270" t="s">
        <v>755</v>
      </c>
      <c r="D270" t="s">
        <v>15</v>
      </c>
      <c r="E270">
        <v>232.2</v>
      </c>
      <c r="F270"/>
      <c r="G270" t="s">
        <v>16</v>
      </c>
      <c r="H270">
        <v>232.2</v>
      </c>
      <c r="I270" t="s">
        <v>756</v>
      </c>
      <c r="J270" t="s">
        <v>592</v>
      </c>
      <c r="K270">
        <f t="shared" si="0"/>
        <v>62</v>
      </c>
      <c r="L270">
        <f t="shared" si="1"/>
        <v>14396.4</v>
      </c>
    </row>
    <row r="271" spans="1:12" ht="15.75">
      <c r="A271" t="s">
        <v>181</v>
      </c>
      <c r="B271" t="s">
        <v>182</v>
      </c>
      <c r="C271" t="s">
        <v>757</v>
      </c>
      <c r="D271" t="s">
        <v>758</v>
      </c>
      <c r="E271">
        <v>698.75</v>
      </c>
      <c r="F271"/>
      <c r="G271" t="s">
        <v>21</v>
      </c>
      <c r="H271">
        <v>698.75</v>
      </c>
      <c r="I271" t="s">
        <v>759</v>
      </c>
      <c r="J271" t="s">
        <v>592</v>
      </c>
      <c r="K271">
        <f t="shared" si="0"/>
        <v>31</v>
      </c>
      <c r="L271">
        <f t="shared" si="1"/>
        <v>21661.25</v>
      </c>
    </row>
    <row r="272" spans="1:12" ht="15.75">
      <c r="A272" t="s">
        <v>181</v>
      </c>
      <c r="B272" t="s">
        <v>182</v>
      </c>
      <c r="C272" t="s">
        <v>760</v>
      </c>
      <c r="D272" t="s">
        <v>687</v>
      </c>
      <c r="E272">
        <v>258.2</v>
      </c>
      <c r="F272"/>
      <c r="G272" t="s">
        <v>21</v>
      </c>
      <c r="H272">
        <v>258.2</v>
      </c>
      <c r="I272" t="s">
        <v>761</v>
      </c>
      <c r="J272" t="s">
        <v>592</v>
      </c>
      <c r="K272">
        <f t="shared" si="0"/>
        <v>31</v>
      </c>
      <c r="L272">
        <f t="shared" si="1"/>
        <v>8004.2</v>
      </c>
    </row>
    <row r="273" spans="1:12" ht="15.75">
      <c r="A273" t="s">
        <v>181</v>
      </c>
      <c r="B273" t="s">
        <v>182</v>
      </c>
      <c r="C273" t="s">
        <v>762</v>
      </c>
      <c r="D273" t="s">
        <v>597</v>
      </c>
      <c r="E273">
        <v>835.45</v>
      </c>
      <c r="F273"/>
      <c r="G273" t="s">
        <v>592</v>
      </c>
      <c r="H273">
        <v>835.45</v>
      </c>
      <c r="I273" t="s">
        <v>763</v>
      </c>
      <c r="J273" t="s">
        <v>592</v>
      </c>
      <c r="K273">
        <f t="shared" si="0"/>
        <v>0</v>
      </c>
      <c r="L273">
        <f t="shared" si="1"/>
        <v>0</v>
      </c>
    </row>
    <row r="274" spans="1:12" ht="15.75">
      <c r="A274" t="s">
        <v>764</v>
      </c>
      <c r="B274"/>
      <c r="C274" t="s">
        <v>765</v>
      </c>
      <c r="D274" t="s">
        <v>66</v>
      </c>
      <c r="E274">
        <v>260.72</v>
      </c>
      <c r="F274"/>
      <c r="G274" t="s">
        <v>592</v>
      </c>
      <c r="H274">
        <v>260.72</v>
      </c>
      <c r="I274" t="s">
        <v>766</v>
      </c>
      <c r="J274" t="s">
        <v>592</v>
      </c>
      <c r="K274">
        <f t="shared" si="0"/>
        <v>0</v>
      </c>
      <c r="L274">
        <f t="shared" si="1"/>
        <v>0</v>
      </c>
    </row>
    <row r="275" spans="1:12" ht="15.75">
      <c r="A275" t="s">
        <v>764</v>
      </c>
      <c r="B275"/>
      <c r="C275" t="s">
        <v>767</v>
      </c>
      <c r="D275" t="s">
        <v>721</v>
      </c>
      <c r="E275">
        <v>385</v>
      </c>
      <c r="F275"/>
      <c r="G275" t="s">
        <v>592</v>
      </c>
      <c r="H275">
        <v>385</v>
      </c>
      <c r="I275" t="s">
        <v>768</v>
      </c>
      <c r="J275" t="s">
        <v>592</v>
      </c>
      <c r="K275">
        <f t="shared" si="0"/>
        <v>0</v>
      </c>
      <c r="L275">
        <f t="shared" si="1"/>
        <v>0</v>
      </c>
    </row>
    <row r="276" spans="1:12" ht="15.75">
      <c r="A276" t="s">
        <v>764</v>
      </c>
      <c r="B276"/>
      <c r="C276" t="s">
        <v>769</v>
      </c>
      <c r="D276" t="s">
        <v>721</v>
      </c>
      <c r="E276">
        <v>1312.09</v>
      </c>
      <c r="F276"/>
      <c r="G276" t="s">
        <v>592</v>
      </c>
      <c r="H276">
        <v>1312.09</v>
      </c>
      <c r="I276" t="s">
        <v>770</v>
      </c>
      <c r="J276" t="s">
        <v>592</v>
      </c>
      <c r="K276">
        <f t="shared" si="0"/>
        <v>0</v>
      </c>
      <c r="L276">
        <f t="shared" si="1"/>
        <v>0</v>
      </c>
    </row>
    <row r="277" spans="1:12" ht="15.75">
      <c r="A277" t="s">
        <v>771</v>
      </c>
      <c r="B277" t="s">
        <v>772</v>
      </c>
      <c r="C277" t="s">
        <v>773</v>
      </c>
      <c r="D277" t="s">
        <v>600</v>
      </c>
      <c r="E277">
        <v>126.62</v>
      </c>
      <c r="F277"/>
      <c r="G277" t="s">
        <v>18</v>
      </c>
      <c r="H277">
        <v>126.62</v>
      </c>
      <c r="I277" t="s">
        <v>774</v>
      </c>
      <c r="J277" t="s">
        <v>592</v>
      </c>
      <c r="K277">
        <f t="shared" si="0"/>
        <v>29</v>
      </c>
      <c r="L277">
        <f t="shared" si="1"/>
        <v>3671.98</v>
      </c>
    </row>
    <row r="278" spans="1:12" ht="15.75">
      <c r="A278" t="s">
        <v>201</v>
      </c>
      <c r="B278" t="s">
        <v>202</v>
      </c>
      <c r="C278" t="s">
        <v>775</v>
      </c>
      <c r="D278" t="s">
        <v>225</v>
      </c>
      <c r="E278">
        <v>154.89</v>
      </c>
      <c r="F278"/>
      <c r="G278" t="s">
        <v>592</v>
      </c>
      <c r="H278">
        <v>154.89</v>
      </c>
      <c r="I278" t="s">
        <v>776</v>
      </c>
      <c r="J278" t="s">
        <v>592</v>
      </c>
      <c r="K278">
        <f t="shared" si="0"/>
        <v>0</v>
      </c>
      <c r="L278">
        <f t="shared" si="1"/>
        <v>0</v>
      </c>
    </row>
    <row r="279" spans="1:12" ht="15.75">
      <c r="A279" t="s">
        <v>201</v>
      </c>
      <c r="B279" t="s">
        <v>202</v>
      </c>
      <c r="C279" t="s">
        <v>777</v>
      </c>
      <c r="D279" t="s">
        <v>225</v>
      </c>
      <c r="E279">
        <v>2172.02</v>
      </c>
      <c r="F279"/>
      <c r="G279" t="s">
        <v>592</v>
      </c>
      <c r="H279">
        <v>2172.02</v>
      </c>
      <c r="I279" t="s">
        <v>778</v>
      </c>
      <c r="J279" t="s">
        <v>592</v>
      </c>
      <c r="K279">
        <f t="shared" si="0"/>
        <v>0</v>
      </c>
      <c r="L279">
        <f t="shared" si="1"/>
        <v>0</v>
      </c>
    </row>
    <row r="280" spans="1:12" ht="15.75">
      <c r="A280" t="s">
        <v>213</v>
      </c>
      <c r="B280" t="s">
        <v>214</v>
      </c>
      <c r="C280" t="s">
        <v>779</v>
      </c>
      <c r="D280" t="s">
        <v>21</v>
      </c>
      <c r="E280">
        <v>651.9</v>
      </c>
      <c r="F280"/>
      <c r="G280" t="s">
        <v>592</v>
      </c>
      <c r="H280">
        <v>651.9</v>
      </c>
      <c r="I280" t="s">
        <v>780</v>
      </c>
      <c r="J280" t="s">
        <v>592</v>
      </c>
      <c r="K280">
        <f t="shared" si="0"/>
        <v>0</v>
      </c>
      <c r="L280">
        <f t="shared" si="1"/>
        <v>0</v>
      </c>
    </row>
    <row r="281" spans="1:12" ht="15.75">
      <c r="A281" t="s">
        <v>781</v>
      </c>
      <c r="B281" t="s">
        <v>782</v>
      </c>
      <c r="C281" t="s">
        <v>783</v>
      </c>
      <c r="D281" t="s">
        <v>16</v>
      </c>
      <c r="E281">
        <v>1235.21</v>
      </c>
      <c r="F281"/>
      <c r="G281" t="s">
        <v>592</v>
      </c>
      <c r="H281">
        <v>1235.21</v>
      </c>
      <c r="I281" t="s">
        <v>784</v>
      </c>
      <c r="J281" t="s">
        <v>592</v>
      </c>
      <c r="K281">
        <f t="shared" si="0"/>
        <v>0</v>
      </c>
      <c r="L281">
        <f t="shared" si="1"/>
        <v>0</v>
      </c>
    </row>
    <row r="282" spans="1:12" ht="15.75">
      <c r="A282" t="s">
        <v>235</v>
      </c>
      <c r="B282" t="s">
        <v>236</v>
      </c>
      <c r="C282" t="s">
        <v>785</v>
      </c>
      <c r="D282" t="s">
        <v>721</v>
      </c>
      <c r="E282">
        <v>154.77</v>
      </c>
      <c r="F282"/>
      <c r="G282" t="s">
        <v>592</v>
      </c>
      <c r="H282">
        <v>154.77</v>
      </c>
      <c r="I282" t="s">
        <v>786</v>
      </c>
      <c r="J282" t="s">
        <v>592</v>
      </c>
      <c r="K282">
        <f t="shared" si="0"/>
        <v>0</v>
      </c>
      <c r="L282">
        <f t="shared" si="1"/>
        <v>0</v>
      </c>
    </row>
    <row r="283" spans="1:12" ht="15.75">
      <c r="A283" t="s">
        <v>235</v>
      </c>
      <c r="B283" t="s">
        <v>236</v>
      </c>
      <c r="C283" t="s">
        <v>787</v>
      </c>
      <c r="D283" t="s">
        <v>80</v>
      </c>
      <c r="E283">
        <v>141.76</v>
      </c>
      <c r="F283"/>
      <c r="G283" t="s">
        <v>592</v>
      </c>
      <c r="H283">
        <v>141.76</v>
      </c>
      <c r="I283" t="s">
        <v>788</v>
      </c>
      <c r="J283" t="s">
        <v>592</v>
      </c>
      <c r="K283">
        <f t="shared" si="0"/>
        <v>0</v>
      </c>
      <c r="L283">
        <f t="shared" si="1"/>
        <v>0</v>
      </c>
    </row>
    <row r="284" spans="1:12" ht="15.75">
      <c r="A284" t="s">
        <v>235</v>
      </c>
      <c r="B284" t="s">
        <v>236</v>
      </c>
      <c r="C284" t="s">
        <v>789</v>
      </c>
      <c r="D284" t="s">
        <v>687</v>
      </c>
      <c r="E284">
        <v>60.84</v>
      </c>
      <c r="F284"/>
      <c r="G284" t="s">
        <v>592</v>
      </c>
      <c r="H284">
        <v>60.84</v>
      </c>
      <c r="I284" t="s">
        <v>790</v>
      </c>
      <c r="J284" t="s">
        <v>592</v>
      </c>
      <c r="K284">
        <f t="shared" si="0"/>
        <v>0</v>
      </c>
      <c r="L284">
        <f t="shared" si="1"/>
        <v>0</v>
      </c>
    </row>
    <row r="285" spans="1:12" ht="15.75">
      <c r="A285" t="s">
        <v>235</v>
      </c>
      <c r="B285" t="s">
        <v>236</v>
      </c>
      <c r="C285" t="s">
        <v>791</v>
      </c>
      <c r="D285" t="s">
        <v>658</v>
      </c>
      <c r="E285">
        <v>114.75</v>
      </c>
      <c r="F285"/>
      <c r="G285" t="s">
        <v>592</v>
      </c>
      <c r="H285">
        <v>114.75</v>
      </c>
      <c r="I285" t="s">
        <v>792</v>
      </c>
      <c r="J285" t="s">
        <v>592</v>
      </c>
      <c r="K285">
        <f t="shared" si="0"/>
        <v>0</v>
      </c>
      <c r="L285">
        <f t="shared" si="1"/>
        <v>0</v>
      </c>
    </row>
    <row r="286" spans="1:12" ht="15.75">
      <c r="A286" t="s">
        <v>235</v>
      </c>
      <c r="B286" t="s">
        <v>236</v>
      </c>
      <c r="C286" t="s">
        <v>793</v>
      </c>
      <c r="D286" t="s">
        <v>658</v>
      </c>
      <c r="E286">
        <v>136.62</v>
      </c>
      <c r="F286"/>
      <c r="G286" t="s">
        <v>592</v>
      </c>
      <c r="H286">
        <v>136.62</v>
      </c>
      <c r="I286" t="s">
        <v>794</v>
      </c>
      <c r="J286" t="s">
        <v>592</v>
      </c>
      <c r="K286">
        <f t="shared" si="0"/>
        <v>0</v>
      </c>
      <c r="L286">
        <f t="shared" si="1"/>
        <v>0</v>
      </c>
    </row>
    <row r="287" spans="1:12" ht="15.75">
      <c r="A287" t="s">
        <v>242</v>
      </c>
      <c r="B287" t="s">
        <v>243</v>
      </c>
      <c r="C287" t="s">
        <v>795</v>
      </c>
      <c r="D287" t="s">
        <v>527</v>
      </c>
      <c r="E287">
        <v>485.76</v>
      </c>
      <c r="F287"/>
      <c r="G287" t="s">
        <v>592</v>
      </c>
      <c r="H287">
        <v>485.76</v>
      </c>
      <c r="I287" t="s">
        <v>796</v>
      </c>
      <c r="J287" t="s">
        <v>592</v>
      </c>
      <c r="K287">
        <f t="shared" si="0"/>
        <v>0</v>
      </c>
      <c r="L287">
        <f t="shared" si="1"/>
        <v>0</v>
      </c>
    </row>
    <row r="288" spans="1:12" ht="15.75">
      <c r="A288" t="s">
        <v>242</v>
      </c>
      <c r="B288" t="s">
        <v>243</v>
      </c>
      <c r="C288" t="s">
        <v>797</v>
      </c>
      <c r="D288" t="s">
        <v>533</v>
      </c>
      <c r="E288">
        <v>496.08</v>
      </c>
      <c r="F288"/>
      <c r="G288" t="s">
        <v>592</v>
      </c>
      <c r="H288">
        <v>496.08</v>
      </c>
      <c r="I288" t="s">
        <v>798</v>
      </c>
      <c r="J288" t="s">
        <v>592</v>
      </c>
      <c r="K288">
        <f t="shared" si="0"/>
        <v>0</v>
      </c>
      <c r="L288">
        <f t="shared" si="1"/>
        <v>0</v>
      </c>
    </row>
    <row r="289" spans="1:12" ht="15.75">
      <c r="A289" t="s">
        <v>242</v>
      </c>
      <c r="B289" t="s">
        <v>243</v>
      </c>
      <c r="C289" t="s">
        <v>799</v>
      </c>
      <c r="D289" t="s">
        <v>533</v>
      </c>
      <c r="E289">
        <v>958.04</v>
      </c>
      <c r="F289"/>
      <c r="G289" t="s">
        <v>592</v>
      </c>
      <c r="H289">
        <v>958.04</v>
      </c>
      <c r="I289" t="s">
        <v>800</v>
      </c>
      <c r="J289" t="s">
        <v>592</v>
      </c>
      <c r="K289">
        <f t="shared" si="0"/>
        <v>0</v>
      </c>
      <c r="L289">
        <f t="shared" si="1"/>
        <v>0</v>
      </c>
    </row>
    <row r="290" spans="1:12" ht="15.75">
      <c r="A290" t="s">
        <v>281</v>
      </c>
      <c r="B290" t="s">
        <v>282</v>
      </c>
      <c r="C290" t="s">
        <v>801</v>
      </c>
      <c r="D290" t="s">
        <v>15</v>
      </c>
      <c r="E290">
        <v>415.4</v>
      </c>
      <c r="F290"/>
      <c r="G290" t="s">
        <v>592</v>
      </c>
      <c r="H290">
        <v>415.4</v>
      </c>
      <c r="I290" t="s">
        <v>802</v>
      </c>
      <c r="J290" t="s">
        <v>592</v>
      </c>
      <c r="K290">
        <f t="shared" si="0"/>
        <v>0</v>
      </c>
      <c r="L290">
        <f t="shared" si="1"/>
        <v>0</v>
      </c>
    </row>
    <row r="291" spans="1:12" ht="15.75">
      <c r="A291" t="s">
        <v>803</v>
      </c>
      <c r="B291" t="s">
        <v>804</v>
      </c>
      <c r="C291" t="s">
        <v>805</v>
      </c>
      <c r="D291" t="s">
        <v>164</v>
      </c>
      <c r="E291">
        <v>76.31</v>
      </c>
      <c r="F291"/>
      <c r="G291" t="s">
        <v>21</v>
      </c>
      <c r="H291">
        <v>76.31</v>
      </c>
      <c r="I291" t="s">
        <v>806</v>
      </c>
      <c r="J291" t="s">
        <v>592</v>
      </c>
      <c r="K291">
        <f t="shared" si="0"/>
        <v>31</v>
      </c>
      <c r="L291">
        <f t="shared" si="1"/>
        <v>2365.61</v>
      </c>
    </row>
    <row r="292" spans="1:12" ht="15.75">
      <c r="A292" t="s">
        <v>803</v>
      </c>
      <c r="B292" t="s">
        <v>804</v>
      </c>
      <c r="C292" t="s">
        <v>807</v>
      </c>
      <c r="D292" t="s">
        <v>15</v>
      </c>
      <c r="E292">
        <v>248.14</v>
      </c>
      <c r="F292"/>
      <c r="G292" t="s">
        <v>592</v>
      </c>
      <c r="H292">
        <v>248.14</v>
      </c>
      <c r="I292" t="s">
        <v>808</v>
      </c>
      <c r="J292" t="s">
        <v>592</v>
      </c>
      <c r="K292">
        <f t="shared" si="0"/>
        <v>0</v>
      </c>
      <c r="L292">
        <f t="shared" si="1"/>
        <v>0</v>
      </c>
    </row>
    <row r="293" spans="1:12" ht="15.75">
      <c r="A293" t="s">
        <v>302</v>
      </c>
      <c r="B293" t="s">
        <v>303</v>
      </c>
      <c r="C293" t="s">
        <v>809</v>
      </c>
      <c r="D293" t="s">
        <v>15</v>
      </c>
      <c r="E293">
        <v>5429.68</v>
      </c>
      <c r="F293"/>
      <c r="G293" t="s">
        <v>21</v>
      </c>
      <c r="H293">
        <v>5429.68</v>
      </c>
      <c r="I293" t="s">
        <v>810</v>
      </c>
      <c r="J293" t="s">
        <v>592</v>
      </c>
      <c r="K293">
        <f t="shared" si="0"/>
        <v>31</v>
      </c>
      <c r="L293">
        <f t="shared" si="1"/>
        <v>168320.08000000002</v>
      </c>
    </row>
    <row r="294" spans="1:12" ht="15.75">
      <c r="A294" t="s">
        <v>302</v>
      </c>
      <c r="B294" t="s">
        <v>303</v>
      </c>
      <c r="C294" t="s">
        <v>811</v>
      </c>
      <c r="D294" t="s">
        <v>15</v>
      </c>
      <c r="E294">
        <v>9999.14</v>
      </c>
      <c r="F294"/>
      <c r="G294" t="s">
        <v>21</v>
      </c>
      <c r="H294">
        <v>9999.14</v>
      </c>
      <c r="I294" t="s">
        <v>812</v>
      </c>
      <c r="J294" t="s">
        <v>592</v>
      </c>
      <c r="K294">
        <f t="shared" si="0"/>
        <v>31</v>
      </c>
      <c r="L294">
        <f t="shared" si="1"/>
        <v>309973.33999999997</v>
      </c>
    </row>
    <row r="295" spans="1:12" ht="15.75">
      <c r="A295" t="s">
        <v>302</v>
      </c>
      <c r="B295" t="s">
        <v>303</v>
      </c>
      <c r="C295" t="s">
        <v>813</v>
      </c>
      <c r="D295" t="s">
        <v>15</v>
      </c>
      <c r="E295">
        <v>29763.35</v>
      </c>
      <c r="F295"/>
      <c r="G295" t="s">
        <v>21</v>
      </c>
      <c r="H295">
        <v>29763.35</v>
      </c>
      <c r="I295" t="s">
        <v>814</v>
      </c>
      <c r="J295" t="s">
        <v>592</v>
      </c>
      <c r="K295">
        <f t="shared" si="0"/>
        <v>31</v>
      </c>
      <c r="L295">
        <f t="shared" si="1"/>
        <v>922663.85</v>
      </c>
    </row>
    <row r="296" spans="1:12" ht="15.75">
      <c r="A296" t="s">
        <v>302</v>
      </c>
      <c r="B296" t="s">
        <v>303</v>
      </c>
      <c r="C296" t="s">
        <v>815</v>
      </c>
      <c r="D296" t="s">
        <v>15</v>
      </c>
      <c r="E296">
        <v>13619.15</v>
      </c>
      <c r="F296"/>
      <c r="G296" t="s">
        <v>21</v>
      </c>
      <c r="H296">
        <v>13619.15</v>
      </c>
      <c r="I296" t="s">
        <v>816</v>
      </c>
      <c r="J296" t="s">
        <v>592</v>
      </c>
      <c r="K296">
        <f t="shared" si="0"/>
        <v>31</v>
      </c>
      <c r="L296">
        <f t="shared" si="1"/>
        <v>422193.64999999997</v>
      </c>
    </row>
    <row r="297" spans="1:12" ht="15.75">
      <c r="A297" t="s">
        <v>302</v>
      </c>
      <c r="B297" t="s">
        <v>303</v>
      </c>
      <c r="C297" t="s">
        <v>817</v>
      </c>
      <c r="D297" t="s">
        <v>15</v>
      </c>
      <c r="E297">
        <v>4613.68</v>
      </c>
      <c r="F297"/>
      <c r="G297" t="s">
        <v>21</v>
      </c>
      <c r="H297">
        <v>4613.68</v>
      </c>
      <c r="I297" t="s">
        <v>818</v>
      </c>
      <c r="J297" t="s">
        <v>592</v>
      </c>
      <c r="K297">
        <f t="shared" si="0"/>
        <v>31</v>
      </c>
      <c r="L297">
        <f t="shared" si="1"/>
        <v>143024.08000000002</v>
      </c>
    </row>
    <row r="298" spans="1:12" ht="15.75">
      <c r="A298" t="s">
        <v>302</v>
      </c>
      <c r="B298" t="s">
        <v>303</v>
      </c>
      <c r="C298" t="s">
        <v>819</v>
      </c>
      <c r="D298" t="s">
        <v>15</v>
      </c>
      <c r="E298">
        <v>4140.03</v>
      </c>
      <c r="F298"/>
      <c r="G298" t="s">
        <v>21</v>
      </c>
      <c r="H298">
        <v>4140.03</v>
      </c>
      <c r="I298" t="s">
        <v>820</v>
      </c>
      <c r="J298" t="s">
        <v>592</v>
      </c>
      <c r="K298">
        <f t="shared" si="0"/>
        <v>31</v>
      </c>
      <c r="L298">
        <f t="shared" si="1"/>
        <v>128340.93</v>
      </c>
    </row>
    <row r="299" spans="1:12" ht="15.75">
      <c r="A299" t="s">
        <v>302</v>
      </c>
      <c r="B299" t="s">
        <v>303</v>
      </c>
      <c r="C299" t="s">
        <v>821</v>
      </c>
      <c r="D299" t="s">
        <v>15</v>
      </c>
      <c r="E299">
        <v>6117.23</v>
      </c>
      <c r="F299"/>
      <c r="G299" t="s">
        <v>21</v>
      </c>
      <c r="H299">
        <v>6117.23</v>
      </c>
      <c r="I299" t="s">
        <v>822</v>
      </c>
      <c r="J299" t="s">
        <v>592</v>
      </c>
      <c r="K299">
        <f t="shared" si="0"/>
        <v>31</v>
      </c>
      <c r="L299">
        <f t="shared" si="1"/>
        <v>189634.12999999998</v>
      </c>
    </row>
    <row r="300" spans="1:12" ht="15.75">
      <c r="A300" t="s">
        <v>302</v>
      </c>
      <c r="B300" t="s">
        <v>303</v>
      </c>
      <c r="C300" t="s">
        <v>823</v>
      </c>
      <c r="D300" t="s">
        <v>15</v>
      </c>
      <c r="E300">
        <v>4090.01</v>
      </c>
      <c r="F300"/>
      <c r="G300" t="s">
        <v>21</v>
      </c>
      <c r="H300">
        <v>4090.01</v>
      </c>
      <c r="I300" t="s">
        <v>824</v>
      </c>
      <c r="J300" t="s">
        <v>592</v>
      </c>
      <c r="K300">
        <f t="shared" si="0"/>
        <v>31</v>
      </c>
      <c r="L300">
        <f t="shared" si="1"/>
        <v>126790.31000000001</v>
      </c>
    </row>
    <row r="301" spans="1:12" ht="15.75">
      <c r="A301" t="s">
        <v>302</v>
      </c>
      <c r="B301" t="s">
        <v>303</v>
      </c>
      <c r="C301" t="s">
        <v>825</v>
      </c>
      <c r="D301" t="s">
        <v>15</v>
      </c>
      <c r="E301">
        <v>3249.91</v>
      </c>
      <c r="F301"/>
      <c r="G301" t="s">
        <v>21</v>
      </c>
      <c r="H301">
        <v>3249.91</v>
      </c>
      <c r="I301" t="s">
        <v>826</v>
      </c>
      <c r="J301" t="s">
        <v>592</v>
      </c>
      <c r="K301">
        <f t="shared" si="0"/>
        <v>31</v>
      </c>
      <c r="L301">
        <f t="shared" si="1"/>
        <v>100747.20999999999</v>
      </c>
    </row>
    <row r="302" spans="1:12" ht="15.75">
      <c r="A302" t="s">
        <v>302</v>
      </c>
      <c r="B302" t="s">
        <v>303</v>
      </c>
      <c r="C302" t="s">
        <v>827</v>
      </c>
      <c r="D302" t="s">
        <v>15</v>
      </c>
      <c r="E302">
        <v>138.36</v>
      </c>
      <c r="F302"/>
      <c r="G302" t="s">
        <v>21</v>
      </c>
      <c r="H302">
        <v>138.36</v>
      </c>
      <c r="I302" t="s">
        <v>828</v>
      </c>
      <c r="J302" t="s">
        <v>592</v>
      </c>
      <c r="K302">
        <f t="shared" si="0"/>
        <v>31</v>
      </c>
      <c r="L302">
        <f t="shared" si="1"/>
        <v>4289.160000000001</v>
      </c>
    </row>
    <row r="303" spans="1:12" ht="15.75">
      <c r="A303" t="s">
        <v>302</v>
      </c>
      <c r="B303" t="s">
        <v>303</v>
      </c>
      <c r="C303" t="s">
        <v>829</v>
      </c>
      <c r="D303" t="s">
        <v>15</v>
      </c>
      <c r="E303">
        <v>2597.9</v>
      </c>
      <c r="F303"/>
      <c r="G303" t="s">
        <v>21</v>
      </c>
      <c r="H303">
        <v>2597.9</v>
      </c>
      <c r="I303" t="s">
        <v>830</v>
      </c>
      <c r="J303" t="s">
        <v>592</v>
      </c>
      <c r="K303">
        <f t="shared" si="0"/>
        <v>31</v>
      </c>
      <c r="L303">
        <f t="shared" si="1"/>
        <v>80534.90000000001</v>
      </c>
    </row>
    <row r="304" spans="1:12" ht="15.75">
      <c r="A304" t="s">
        <v>302</v>
      </c>
      <c r="B304" t="s">
        <v>303</v>
      </c>
      <c r="C304" t="s">
        <v>831</v>
      </c>
      <c r="D304" t="s">
        <v>15</v>
      </c>
      <c r="E304">
        <v>1833.16</v>
      </c>
      <c r="F304"/>
      <c r="G304" t="s">
        <v>21</v>
      </c>
      <c r="H304">
        <v>1833.16</v>
      </c>
      <c r="I304" t="s">
        <v>832</v>
      </c>
      <c r="J304" t="s">
        <v>592</v>
      </c>
      <c r="K304">
        <f t="shared" si="0"/>
        <v>31</v>
      </c>
      <c r="L304">
        <f t="shared" si="1"/>
        <v>56827.96</v>
      </c>
    </row>
    <row r="305" spans="1:12" ht="15.75">
      <c r="A305" t="s">
        <v>302</v>
      </c>
      <c r="B305" t="s">
        <v>303</v>
      </c>
      <c r="C305" t="s">
        <v>833</v>
      </c>
      <c r="D305" t="s">
        <v>15</v>
      </c>
      <c r="E305">
        <v>10542.37</v>
      </c>
      <c r="F305"/>
      <c r="G305" t="s">
        <v>21</v>
      </c>
      <c r="H305">
        <v>10542.37</v>
      </c>
      <c r="I305" t="s">
        <v>834</v>
      </c>
      <c r="J305" t="s">
        <v>592</v>
      </c>
      <c r="K305">
        <f t="shared" si="0"/>
        <v>31</v>
      </c>
      <c r="L305">
        <f t="shared" si="1"/>
        <v>326813.47000000003</v>
      </c>
    </row>
    <row r="306" spans="1:12" ht="15.75">
      <c r="A306" t="s">
        <v>302</v>
      </c>
      <c r="B306" t="s">
        <v>303</v>
      </c>
      <c r="C306" t="s">
        <v>835</v>
      </c>
      <c r="D306" t="s">
        <v>15</v>
      </c>
      <c r="E306">
        <v>7166.45</v>
      </c>
      <c r="F306"/>
      <c r="G306" t="s">
        <v>21</v>
      </c>
      <c r="H306">
        <v>7166.45</v>
      </c>
      <c r="I306" t="s">
        <v>836</v>
      </c>
      <c r="J306" t="s">
        <v>592</v>
      </c>
      <c r="K306">
        <f t="shared" si="0"/>
        <v>31</v>
      </c>
      <c r="L306">
        <f t="shared" si="1"/>
        <v>222159.94999999998</v>
      </c>
    </row>
    <row r="307" spans="1:12" ht="15.75">
      <c r="A307" t="s">
        <v>302</v>
      </c>
      <c r="B307" t="s">
        <v>303</v>
      </c>
      <c r="C307" t="s">
        <v>837</v>
      </c>
      <c r="D307" t="s">
        <v>15</v>
      </c>
      <c r="E307">
        <v>7776.04</v>
      </c>
      <c r="F307"/>
      <c r="G307" t="s">
        <v>21</v>
      </c>
      <c r="H307">
        <v>7776.04</v>
      </c>
      <c r="I307" t="s">
        <v>838</v>
      </c>
      <c r="J307" t="s">
        <v>592</v>
      </c>
      <c r="K307">
        <f t="shared" si="0"/>
        <v>31</v>
      </c>
      <c r="L307">
        <f t="shared" si="1"/>
        <v>241057.24</v>
      </c>
    </row>
    <row r="308" spans="1:12" ht="15.75">
      <c r="A308" t="s">
        <v>302</v>
      </c>
      <c r="B308" t="s">
        <v>303</v>
      </c>
      <c r="C308" t="s">
        <v>839</v>
      </c>
      <c r="D308" t="s">
        <v>15</v>
      </c>
      <c r="E308">
        <v>2986.4</v>
      </c>
      <c r="F308"/>
      <c r="G308" t="s">
        <v>21</v>
      </c>
      <c r="H308">
        <v>2986.4</v>
      </c>
      <c r="I308" t="s">
        <v>840</v>
      </c>
      <c r="J308" t="s">
        <v>592</v>
      </c>
      <c r="K308">
        <f t="shared" si="0"/>
        <v>31</v>
      </c>
      <c r="L308">
        <f t="shared" si="1"/>
        <v>92578.40000000001</v>
      </c>
    </row>
    <row r="309" spans="1:12" ht="15.75">
      <c r="A309" t="s">
        <v>302</v>
      </c>
      <c r="B309" t="s">
        <v>303</v>
      </c>
      <c r="C309" t="s">
        <v>841</v>
      </c>
      <c r="D309" t="s">
        <v>15</v>
      </c>
      <c r="E309">
        <v>3771.85</v>
      </c>
      <c r="F309"/>
      <c r="G309" t="s">
        <v>21</v>
      </c>
      <c r="H309">
        <v>3771.85</v>
      </c>
      <c r="I309" t="s">
        <v>842</v>
      </c>
      <c r="J309" t="s">
        <v>592</v>
      </c>
      <c r="K309">
        <f t="shared" si="0"/>
        <v>31</v>
      </c>
      <c r="L309">
        <f t="shared" si="1"/>
        <v>116927.34999999999</v>
      </c>
    </row>
    <row r="310" spans="1:12" ht="15.75">
      <c r="A310" t="s">
        <v>302</v>
      </c>
      <c r="B310" t="s">
        <v>303</v>
      </c>
      <c r="C310" t="s">
        <v>843</v>
      </c>
      <c r="D310" t="s">
        <v>15</v>
      </c>
      <c r="E310">
        <v>5530.66</v>
      </c>
      <c r="F310"/>
      <c r="G310" t="s">
        <v>21</v>
      </c>
      <c r="H310">
        <v>5530.66</v>
      </c>
      <c r="I310" t="s">
        <v>844</v>
      </c>
      <c r="J310" t="s">
        <v>592</v>
      </c>
      <c r="K310">
        <f t="shared" si="0"/>
        <v>31</v>
      </c>
      <c r="L310">
        <f t="shared" si="1"/>
        <v>171450.46</v>
      </c>
    </row>
    <row r="311" spans="1:12" ht="15.75">
      <c r="A311" t="s">
        <v>302</v>
      </c>
      <c r="B311" t="s">
        <v>303</v>
      </c>
      <c r="C311" t="s">
        <v>845</v>
      </c>
      <c r="D311" t="s">
        <v>15</v>
      </c>
      <c r="E311">
        <v>1816.84</v>
      </c>
      <c r="F311"/>
      <c r="G311" t="s">
        <v>21</v>
      </c>
      <c r="H311">
        <v>1816.84</v>
      </c>
      <c r="I311" t="s">
        <v>846</v>
      </c>
      <c r="J311" t="s">
        <v>592</v>
      </c>
      <c r="K311">
        <f t="shared" si="0"/>
        <v>31</v>
      </c>
      <c r="L311">
        <f t="shared" si="1"/>
        <v>56322.04</v>
      </c>
    </row>
    <row r="312" spans="1:12" ht="15.75">
      <c r="A312" t="s">
        <v>302</v>
      </c>
      <c r="B312" t="s">
        <v>303</v>
      </c>
      <c r="C312" t="s">
        <v>847</v>
      </c>
      <c r="D312" t="s">
        <v>15</v>
      </c>
      <c r="E312">
        <v>23525.84</v>
      </c>
      <c r="F312"/>
      <c r="G312" t="s">
        <v>21</v>
      </c>
      <c r="H312">
        <v>23525.84</v>
      </c>
      <c r="I312" t="s">
        <v>848</v>
      </c>
      <c r="J312" t="s">
        <v>592</v>
      </c>
      <c r="K312">
        <f t="shared" si="0"/>
        <v>31</v>
      </c>
      <c r="L312">
        <f t="shared" si="1"/>
        <v>729301.04</v>
      </c>
    </row>
    <row r="313" spans="1:12" ht="15.75">
      <c r="A313" t="s">
        <v>344</v>
      </c>
      <c r="B313" t="s">
        <v>345</v>
      </c>
      <c r="C313" t="s">
        <v>849</v>
      </c>
      <c r="D313" t="s">
        <v>16</v>
      </c>
      <c r="E313">
        <v>655.5</v>
      </c>
      <c r="F313"/>
      <c r="G313" t="s">
        <v>592</v>
      </c>
      <c r="H313">
        <v>655.5</v>
      </c>
      <c r="I313" t="s">
        <v>850</v>
      </c>
      <c r="J313" t="s">
        <v>592</v>
      </c>
      <c r="K313">
        <f t="shared" si="0"/>
        <v>0</v>
      </c>
      <c r="L313">
        <f t="shared" si="1"/>
        <v>0</v>
      </c>
    </row>
    <row r="314" spans="1:12" ht="15.75">
      <c r="A314" t="s">
        <v>851</v>
      </c>
      <c r="B314" t="s">
        <v>852</v>
      </c>
      <c r="C314" t="s">
        <v>853</v>
      </c>
      <c r="D314" t="s">
        <v>15</v>
      </c>
      <c r="E314">
        <v>51.45</v>
      </c>
      <c r="F314"/>
      <c r="G314" t="s">
        <v>16</v>
      </c>
      <c r="H314">
        <v>51.45</v>
      </c>
      <c r="I314" t="s">
        <v>854</v>
      </c>
      <c r="J314" t="s">
        <v>592</v>
      </c>
      <c r="K314">
        <f t="shared" si="0"/>
        <v>62</v>
      </c>
      <c r="L314">
        <f t="shared" si="1"/>
        <v>3189.9</v>
      </c>
    </row>
    <row r="315" spans="1:12" ht="15.75">
      <c r="A315" t="s">
        <v>851</v>
      </c>
      <c r="B315" t="s">
        <v>852</v>
      </c>
      <c r="C315" t="s">
        <v>855</v>
      </c>
      <c r="D315" t="s">
        <v>15</v>
      </c>
      <c r="E315">
        <v>83.37</v>
      </c>
      <c r="F315"/>
      <c r="G315" t="s">
        <v>16</v>
      </c>
      <c r="H315">
        <v>83.37</v>
      </c>
      <c r="I315" t="s">
        <v>856</v>
      </c>
      <c r="J315" t="s">
        <v>592</v>
      </c>
      <c r="K315">
        <f t="shared" si="0"/>
        <v>62</v>
      </c>
      <c r="L315">
        <f t="shared" si="1"/>
        <v>5168.9400000000005</v>
      </c>
    </row>
    <row r="316" spans="1:12" ht="15.75">
      <c r="A316" t="s">
        <v>851</v>
      </c>
      <c r="B316" t="s">
        <v>852</v>
      </c>
      <c r="C316" t="s">
        <v>857</v>
      </c>
      <c r="D316" t="s">
        <v>15</v>
      </c>
      <c r="E316">
        <v>21.74</v>
      </c>
      <c r="F316"/>
      <c r="G316" t="s">
        <v>16</v>
      </c>
      <c r="H316">
        <v>21.74</v>
      </c>
      <c r="I316" t="s">
        <v>858</v>
      </c>
      <c r="J316" t="s">
        <v>592</v>
      </c>
      <c r="K316">
        <f t="shared" si="0"/>
        <v>62</v>
      </c>
      <c r="L316">
        <f t="shared" si="1"/>
        <v>1347.8799999999999</v>
      </c>
    </row>
    <row r="317" spans="1:12" ht="15.75">
      <c r="A317" t="s">
        <v>851</v>
      </c>
      <c r="B317" t="s">
        <v>852</v>
      </c>
      <c r="C317" t="s">
        <v>859</v>
      </c>
      <c r="D317" t="s">
        <v>15</v>
      </c>
      <c r="E317">
        <v>55.97</v>
      </c>
      <c r="F317"/>
      <c r="G317" t="s">
        <v>16</v>
      </c>
      <c r="H317">
        <v>55.97</v>
      </c>
      <c r="I317" t="s">
        <v>860</v>
      </c>
      <c r="J317" t="s">
        <v>592</v>
      </c>
      <c r="K317">
        <f t="shared" si="0"/>
        <v>62</v>
      </c>
      <c r="L317">
        <f t="shared" si="1"/>
        <v>3470.14</v>
      </c>
    </row>
    <row r="318" spans="1:12" ht="15.75">
      <c r="A318" t="s">
        <v>851</v>
      </c>
      <c r="B318" t="s">
        <v>852</v>
      </c>
      <c r="C318" t="s">
        <v>861</v>
      </c>
      <c r="D318" t="s">
        <v>15</v>
      </c>
      <c r="E318">
        <v>127.41</v>
      </c>
      <c r="F318"/>
      <c r="G318" t="s">
        <v>16</v>
      </c>
      <c r="H318">
        <v>127.41</v>
      </c>
      <c r="I318" t="s">
        <v>862</v>
      </c>
      <c r="J318" t="s">
        <v>592</v>
      </c>
      <c r="K318">
        <f t="shared" si="0"/>
        <v>62</v>
      </c>
      <c r="L318">
        <f t="shared" si="1"/>
        <v>7899.42</v>
      </c>
    </row>
    <row r="319" spans="1:12" ht="15.75">
      <c r="A319" t="s">
        <v>851</v>
      </c>
      <c r="B319" t="s">
        <v>852</v>
      </c>
      <c r="C319" t="s">
        <v>863</v>
      </c>
      <c r="D319" t="s">
        <v>15</v>
      </c>
      <c r="E319">
        <v>108.57</v>
      </c>
      <c r="F319"/>
      <c r="G319" t="s">
        <v>16</v>
      </c>
      <c r="H319">
        <v>108.57</v>
      </c>
      <c r="I319" t="s">
        <v>864</v>
      </c>
      <c r="J319" t="s">
        <v>592</v>
      </c>
      <c r="K319">
        <f t="shared" si="0"/>
        <v>62</v>
      </c>
      <c r="L319">
        <f t="shared" si="1"/>
        <v>6731.339999999999</v>
      </c>
    </row>
    <row r="320" spans="1:12" ht="15.75">
      <c r="A320" t="s">
        <v>851</v>
      </c>
      <c r="B320" t="s">
        <v>852</v>
      </c>
      <c r="C320" t="s">
        <v>865</v>
      </c>
      <c r="D320" t="s">
        <v>16</v>
      </c>
      <c r="E320">
        <v>127.74</v>
      </c>
      <c r="F320"/>
      <c r="G320" t="s">
        <v>21</v>
      </c>
      <c r="H320">
        <v>127.74</v>
      </c>
      <c r="I320" t="s">
        <v>866</v>
      </c>
      <c r="J320" t="s">
        <v>592</v>
      </c>
      <c r="K320">
        <f t="shared" si="0"/>
        <v>31</v>
      </c>
      <c r="L320">
        <f t="shared" si="1"/>
        <v>3959.94</v>
      </c>
    </row>
    <row r="321" spans="1:12" ht="15.75">
      <c r="A321" t="s">
        <v>851</v>
      </c>
      <c r="B321" t="s">
        <v>852</v>
      </c>
      <c r="C321" t="s">
        <v>867</v>
      </c>
      <c r="D321" t="s">
        <v>16</v>
      </c>
      <c r="E321">
        <v>89.52</v>
      </c>
      <c r="F321"/>
      <c r="G321" t="s">
        <v>21</v>
      </c>
      <c r="H321">
        <v>89.52</v>
      </c>
      <c r="I321" t="s">
        <v>868</v>
      </c>
      <c r="J321" t="s">
        <v>592</v>
      </c>
      <c r="K321">
        <f t="shared" si="0"/>
        <v>31</v>
      </c>
      <c r="L321">
        <f t="shared" si="1"/>
        <v>2775.12</v>
      </c>
    </row>
    <row r="322" spans="1:12" ht="15.75">
      <c r="A322" t="s">
        <v>851</v>
      </c>
      <c r="B322" t="s">
        <v>852</v>
      </c>
      <c r="C322" t="s">
        <v>869</v>
      </c>
      <c r="D322" t="s">
        <v>16</v>
      </c>
      <c r="E322">
        <v>103.8</v>
      </c>
      <c r="F322"/>
      <c r="G322" t="s">
        <v>21</v>
      </c>
      <c r="H322">
        <v>103.8</v>
      </c>
      <c r="I322" t="s">
        <v>870</v>
      </c>
      <c r="J322" t="s">
        <v>592</v>
      </c>
      <c r="K322">
        <f t="shared" si="0"/>
        <v>31</v>
      </c>
      <c r="L322">
        <f t="shared" si="1"/>
        <v>3217.7999999999997</v>
      </c>
    </row>
    <row r="323" spans="1:12" ht="15.75">
      <c r="A323" t="s">
        <v>851</v>
      </c>
      <c r="B323" t="s">
        <v>852</v>
      </c>
      <c r="C323" t="s">
        <v>871</v>
      </c>
      <c r="D323" t="s">
        <v>16</v>
      </c>
      <c r="E323">
        <v>111.09</v>
      </c>
      <c r="F323"/>
      <c r="G323" t="s">
        <v>21</v>
      </c>
      <c r="H323">
        <v>111.09</v>
      </c>
      <c r="I323" t="s">
        <v>872</v>
      </c>
      <c r="J323" t="s">
        <v>592</v>
      </c>
      <c r="K323">
        <f t="shared" si="0"/>
        <v>31</v>
      </c>
      <c r="L323">
        <f t="shared" si="1"/>
        <v>3443.79</v>
      </c>
    </row>
    <row r="324" spans="1:12" ht="15.75">
      <c r="A324" t="s">
        <v>851</v>
      </c>
      <c r="B324" t="s">
        <v>852</v>
      </c>
      <c r="C324" t="s">
        <v>873</v>
      </c>
      <c r="D324" t="s">
        <v>16</v>
      </c>
      <c r="E324">
        <v>130.36</v>
      </c>
      <c r="F324"/>
      <c r="G324" t="s">
        <v>21</v>
      </c>
      <c r="H324">
        <v>130.36</v>
      </c>
      <c r="I324" t="s">
        <v>874</v>
      </c>
      <c r="J324" t="s">
        <v>592</v>
      </c>
      <c r="K324">
        <f t="shared" si="0"/>
        <v>31</v>
      </c>
      <c r="L324">
        <f t="shared" si="1"/>
        <v>4041.1600000000003</v>
      </c>
    </row>
    <row r="325" spans="1:12" ht="15.75">
      <c r="A325" t="s">
        <v>875</v>
      </c>
      <c r="B325" t="s">
        <v>876</v>
      </c>
      <c r="C325" t="s">
        <v>877</v>
      </c>
      <c r="D325" t="s">
        <v>15</v>
      </c>
      <c r="E325">
        <v>216.44</v>
      </c>
      <c r="F325"/>
      <c r="G325" t="s">
        <v>21</v>
      </c>
      <c r="H325">
        <v>216.44</v>
      </c>
      <c r="I325" t="s">
        <v>878</v>
      </c>
      <c r="J325" t="s">
        <v>592</v>
      </c>
      <c r="K325">
        <f t="shared" si="0"/>
        <v>31</v>
      </c>
      <c r="L325">
        <f t="shared" si="1"/>
        <v>6709.64</v>
      </c>
    </row>
    <row r="326" spans="1:12" ht="15.75">
      <c r="A326" t="s">
        <v>879</v>
      </c>
      <c r="B326" t="s">
        <v>880</v>
      </c>
      <c r="C326" t="s">
        <v>881</v>
      </c>
      <c r="D326" t="s">
        <v>16</v>
      </c>
      <c r="E326">
        <v>53.69</v>
      </c>
      <c r="F326"/>
      <c r="G326" t="s">
        <v>592</v>
      </c>
      <c r="H326">
        <v>53.69</v>
      </c>
      <c r="I326" t="s">
        <v>882</v>
      </c>
      <c r="J326" t="s">
        <v>592</v>
      </c>
      <c r="K326">
        <f t="shared" si="0"/>
        <v>0</v>
      </c>
      <c r="L326">
        <f t="shared" si="1"/>
        <v>0</v>
      </c>
    </row>
    <row r="327" spans="1:12" ht="15.75">
      <c r="A327" t="s">
        <v>883</v>
      </c>
      <c r="B327" t="s">
        <v>884</v>
      </c>
      <c r="C327" t="s">
        <v>885</v>
      </c>
      <c r="D327" t="s">
        <v>240</v>
      </c>
      <c r="E327">
        <v>3650</v>
      </c>
      <c r="F327"/>
      <c r="G327" t="s">
        <v>592</v>
      </c>
      <c r="H327">
        <v>3650</v>
      </c>
      <c r="I327" t="s">
        <v>886</v>
      </c>
      <c r="J327" t="s">
        <v>592</v>
      </c>
      <c r="K327">
        <f t="shared" si="0"/>
        <v>0</v>
      </c>
      <c r="L327">
        <f t="shared" si="1"/>
        <v>0</v>
      </c>
    </row>
    <row r="328" spans="1:12" ht="15.75">
      <c r="A328" t="s">
        <v>390</v>
      </c>
      <c r="B328" t="s">
        <v>391</v>
      </c>
      <c r="C328" t="s">
        <v>887</v>
      </c>
      <c r="D328" t="s">
        <v>37</v>
      </c>
      <c r="E328">
        <v>71.41</v>
      </c>
      <c r="F328"/>
      <c r="G328" t="s">
        <v>592</v>
      </c>
      <c r="H328">
        <v>71.41</v>
      </c>
      <c r="I328" t="s">
        <v>888</v>
      </c>
      <c r="J328" t="s">
        <v>592</v>
      </c>
      <c r="K328">
        <f t="shared" si="0"/>
        <v>0</v>
      </c>
      <c r="L328">
        <f t="shared" si="1"/>
        <v>0</v>
      </c>
    </row>
    <row r="329" spans="1:12" ht="15.75">
      <c r="A329" t="s">
        <v>889</v>
      </c>
      <c r="B329" t="s">
        <v>890</v>
      </c>
      <c r="C329" t="s">
        <v>891</v>
      </c>
      <c r="D329" t="s">
        <v>16</v>
      </c>
      <c r="E329">
        <v>40.98</v>
      </c>
      <c r="F329"/>
      <c r="G329" t="s">
        <v>21</v>
      </c>
      <c r="H329">
        <v>40.98</v>
      </c>
      <c r="I329" t="s">
        <v>892</v>
      </c>
      <c r="J329" t="s">
        <v>592</v>
      </c>
      <c r="K329">
        <f t="shared" si="0"/>
        <v>31</v>
      </c>
      <c r="L329">
        <f t="shared" si="1"/>
        <v>1270.3799999999999</v>
      </c>
    </row>
    <row r="330" spans="1:12" ht="15.75">
      <c r="A330" t="s">
        <v>400</v>
      </c>
      <c r="B330" t="s">
        <v>401</v>
      </c>
      <c r="C330" t="s">
        <v>893</v>
      </c>
      <c r="D330" t="s">
        <v>16</v>
      </c>
      <c r="E330">
        <v>2668.52</v>
      </c>
      <c r="F330"/>
      <c r="G330" t="s">
        <v>592</v>
      </c>
      <c r="H330">
        <v>2668.52</v>
      </c>
      <c r="I330" t="s">
        <v>894</v>
      </c>
      <c r="J330" t="s">
        <v>592</v>
      </c>
      <c r="K330">
        <f t="shared" si="0"/>
        <v>0</v>
      </c>
      <c r="L330">
        <f t="shared" si="1"/>
        <v>0</v>
      </c>
    </row>
    <row r="331" spans="1:12" ht="15.75">
      <c r="A331" t="s">
        <v>427</v>
      </c>
      <c r="B331" t="s">
        <v>428</v>
      </c>
      <c r="C331" t="s">
        <v>895</v>
      </c>
      <c r="D331" t="s">
        <v>533</v>
      </c>
      <c r="E331">
        <v>842.24</v>
      </c>
      <c r="F331"/>
      <c r="G331" t="s">
        <v>592</v>
      </c>
      <c r="H331">
        <v>842.24</v>
      </c>
      <c r="I331" t="s">
        <v>896</v>
      </c>
      <c r="J331" t="s">
        <v>592</v>
      </c>
      <c r="K331">
        <f t="shared" si="0"/>
        <v>0</v>
      </c>
      <c r="L331">
        <f t="shared" si="1"/>
        <v>0</v>
      </c>
    </row>
    <row r="332" spans="1:12" ht="15.75">
      <c r="A332" t="s">
        <v>427</v>
      </c>
      <c r="B332" t="s">
        <v>428</v>
      </c>
      <c r="C332" t="s">
        <v>897</v>
      </c>
      <c r="D332" t="s">
        <v>533</v>
      </c>
      <c r="E332">
        <v>1167.03</v>
      </c>
      <c r="F332"/>
      <c r="G332" t="s">
        <v>592</v>
      </c>
      <c r="H332">
        <v>1167.03</v>
      </c>
      <c r="I332" t="s">
        <v>898</v>
      </c>
      <c r="J332" t="s">
        <v>592</v>
      </c>
      <c r="K332">
        <f t="shared" si="0"/>
        <v>0</v>
      </c>
      <c r="L332">
        <f t="shared" si="1"/>
        <v>0</v>
      </c>
    </row>
    <row r="333" spans="1:12" ht="15.75">
      <c r="A333" t="s">
        <v>427</v>
      </c>
      <c r="B333" t="s">
        <v>428</v>
      </c>
      <c r="C333" t="s">
        <v>899</v>
      </c>
      <c r="D333" t="s">
        <v>900</v>
      </c>
      <c r="E333">
        <v>1664.9</v>
      </c>
      <c r="F333"/>
      <c r="G333" t="s">
        <v>592</v>
      </c>
      <c r="H333">
        <v>1664.9</v>
      </c>
      <c r="I333" t="s">
        <v>901</v>
      </c>
      <c r="J333" t="s">
        <v>592</v>
      </c>
      <c r="K333">
        <f t="shared" si="0"/>
        <v>0</v>
      </c>
      <c r="L333">
        <f t="shared" si="1"/>
        <v>0</v>
      </c>
    </row>
    <row r="334" spans="1:12" ht="15.75">
      <c r="A334" t="s">
        <v>427</v>
      </c>
      <c r="B334" t="s">
        <v>428</v>
      </c>
      <c r="C334" t="s">
        <v>902</v>
      </c>
      <c r="D334" t="s">
        <v>533</v>
      </c>
      <c r="E334">
        <v>810.31</v>
      </c>
      <c r="F334"/>
      <c r="G334" t="s">
        <v>592</v>
      </c>
      <c r="H334">
        <v>810.31</v>
      </c>
      <c r="I334" t="s">
        <v>903</v>
      </c>
      <c r="J334" t="s">
        <v>592</v>
      </c>
      <c r="K334">
        <f t="shared" si="0"/>
        <v>0</v>
      </c>
      <c r="L334">
        <f t="shared" si="1"/>
        <v>0</v>
      </c>
    </row>
    <row r="335" spans="1:12" ht="15.75">
      <c r="A335" t="s">
        <v>904</v>
      </c>
      <c r="B335" t="s">
        <v>905</v>
      </c>
      <c r="C335" t="s">
        <v>906</v>
      </c>
      <c r="D335" t="s">
        <v>721</v>
      </c>
      <c r="E335">
        <v>2200</v>
      </c>
      <c r="F335"/>
      <c r="G335" t="s">
        <v>592</v>
      </c>
      <c r="H335">
        <v>2200</v>
      </c>
      <c r="I335" t="s">
        <v>907</v>
      </c>
      <c r="J335" t="s">
        <v>592</v>
      </c>
      <c r="K335">
        <f t="shared" si="0"/>
        <v>0</v>
      </c>
      <c r="L335">
        <f t="shared" si="1"/>
        <v>0</v>
      </c>
    </row>
    <row r="336" spans="1:12" ht="15.75">
      <c r="A336" t="s">
        <v>445</v>
      </c>
      <c r="B336" t="s">
        <v>446</v>
      </c>
      <c r="C336" t="s">
        <v>908</v>
      </c>
      <c r="D336" t="s">
        <v>909</v>
      </c>
      <c r="E336">
        <v>32</v>
      </c>
      <c r="F336"/>
      <c r="G336" t="s">
        <v>15</v>
      </c>
      <c r="H336">
        <v>32</v>
      </c>
      <c r="I336" t="s">
        <v>910</v>
      </c>
      <c r="J336" t="s">
        <v>592</v>
      </c>
      <c r="K336">
        <f t="shared" si="0"/>
        <v>92</v>
      </c>
      <c r="L336">
        <f t="shared" si="1"/>
        <v>2944</v>
      </c>
    </row>
    <row r="337" spans="1:12" ht="15.75">
      <c r="A337" t="s">
        <v>540</v>
      </c>
      <c r="B337" t="s">
        <v>541</v>
      </c>
      <c r="C337" t="s">
        <v>911</v>
      </c>
      <c r="D337" t="s">
        <v>912</v>
      </c>
      <c r="E337">
        <v>55.88</v>
      </c>
      <c r="F337"/>
      <c r="G337" t="s">
        <v>699</v>
      </c>
      <c r="H337">
        <v>55.88</v>
      </c>
      <c r="I337" t="s">
        <v>913</v>
      </c>
      <c r="J337" t="s">
        <v>592</v>
      </c>
      <c r="K337">
        <f t="shared" si="0"/>
        <v>17</v>
      </c>
      <c r="L337">
        <f t="shared" si="1"/>
        <v>949.96</v>
      </c>
    </row>
    <row r="338" spans="1:12" ht="15.75">
      <c r="A338" t="s">
        <v>540</v>
      </c>
      <c r="B338" t="s">
        <v>541</v>
      </c>
      <c r="C338" t="s">
        <v>914</v>
      </c>
      <c r="D338" t="s">
        <v>912</v>
      </c>
      <c r="E338">
        <v>37.64</v>
      </c>
      <c r="F338"/>
      <c r="G338" t="s">
        <v>699</v>
      </c>
      <c r="H338">
        <v>37.64</v>
      </c>
      <c r="I338" t="s">
        <v>915</v>
      </c>
      <c r="J338" t="s">
        <v>592</v>
      </c>
      <c r="K338">
        <f t="shared" si="0"/>
        <v>17</v>
      </c>
      <c r="L338">
        <f t="shared" si="1"/>
        <v>639.88</v>
      </c>
    </row>
    <row r="339" spans="1:12" ht="15.75">
      <c r="A339" t="s">
        <v>540</v>
      </c>
      <c r="B339" t="s">
        <v>541</v>
      </c>
      <c r="C339" t="s">
        <v>916</v>
      </c>
      <c r="D339" t="s">
        <v>912</v>
      </c>
      <c r="E339">
        <v>61.72</v>
      </c>
      <c r="F339"/>
      <c r="G339" t="s">
        <v>699</v>
      </c>
      <c r="H339">
        <v>61.72</v>
      </c>
      <c r="I339" t="s">
        <v>917</v>
      </c>
      <c r="J339" t="s">
        <v>592</v>
      </c>
      <c r="K339">
        <f t="shared" si="0"/>
        <v>17</v>
      </c>
      <c r="L339">
        <f t="shared" si="1"/>
        <v>1049.24</v>
      </c>
    </row>
    <row r="340" spans="1:12" ht="15.75">
      <c r="A340" t="s">
        <v>540</v>
      </c>
      <c r="B340" t="s">
        <v>541</v>
      </c>
      <c r="C340" t="s">
        <v>918</v>
      </c>
      <c r="D340" t="s">
        <v>912</v>
      </c>
      <c r="E340">
        <v>60</v>
      </c>
      <c r="F340"/>
      <c r="G340" t="s">
        <v>699</v>
      </c>
      <c r="H340">
        <v>60</v>
      </c>
      <c r="I340" t="s">
        <v>919</v>
      </c>
      <c r="J340" t="s">
        <v>592</v>
      </c>
      <c r="K340">
        <f t="shared" si="0"/>
        <v>17</v>
      </c>
      <c r="L340">
        <f t="shared" si="1"/>
        <v>1020</v>
      </c>
    </row>
    <row r="341" spans="1:12" ht="15.75">
      <c r="A341" t="s">
        <v>540</v>
      </c>
      <c r="B341" t="s">
        <v>541</v>
      </c>
      <c r="C341" t="s">
        <v>920</v>
      </c>
      <c r="D341" t="s">
        <v>912</v>
      </c>
      <c r="E341">
        <v>16.3</v>
      </c>
      <c r="F341"/>
      <c r="G341" t="s">
        <v>699</v>
      </c>
      <c r="H341">
        <v>16.3</v>
      </c>
      <c r="I341" t="s">
        <v>921</v>
      </c>
      <c r="J341" t="s">
        <v>592</v>
      </c>
      <c r="K341">
        <f t="shared" si="0"/>
        <v>17</v>
      </c>
      <c r="L341">
        <f t="shared" si="1"/>
        <v>277.1</v>
      </c>
    </row>
    <row r="342" spans="1:12" ht="15.75">
      <c r="A342" t="s">
        <v>540</v>
      </c>
      <c r="B342" t="s">
        <v>541</v>
      </c>
      <c r="C342" t="s">
        <v>922</v>
      </c>
      <c r="D342" t="s">
        <v>912</v>
      </c>
      <c r="E342">
        <v>185.4</v>
      </c>
      <c r="F342"/>
      <c r="G342" t="s">
        <v>699</v>
      </c>
      <c r="H342">
        <v>185.4</v>
      </c>
      <c r="I342" t="s">
        <v>923</v>
      </c>
      <c r="J342" t="s">
        <v>592</v>
      </c>
      <c r="K342">
        <f t="shared" si="0"/>
        <v>17</v>
      </c>
      <c r="L342">
        <f t="shared" si="1"/>
        <v>3151.8</v>
      </c>
    </row>
    <row r="343" spans="1:12" ht="15.75">
      <c r="A343" t="s">
        <v>540</v>
      </c>
      <c r="B343" t="s">
        <v>541</v>
      </c>
      <c r="C343" t="s">
        <v>924</v>
      </c>
      <c r="D343" t="s">
        <v>912</v>
      </c>
      <c r="E343">
        <v>58.31</v>
      </c>
      <c r="F343"/>
      <c r="G343" t="s">
        <v>699</v>
      </c>
      <c r="H343">
        <v>58.31</v>
      </c>
      <c r="I343" t="s">
        <v>925</v>
      </c>
      <c r="J343" t="s">
        <v>592</v>
      </c>
      <c r="K343">
        <f t="shared" si="0"/>
        <v>17</v>
      </c>
      <c r="L343">
        <f t="shared" si="1"/>
        <v>991.27</v>
      </c>
    </row>
    <row r="344" spans="1:12" ht="15.75">
      <c r="A344" t="s">
        <v>540</v>
      </c>
      <c r="B344" t="s">
        <v>541</v>
      </c>
      <c r="C344" t="s">
        <v>926</v>
      </c>
      <c r="D344" t="s">
        <v>912</v>
      </c>
      <c r="E344">
        <v>16.29</v>
      </c>
      <c r="F344"/>
      <c r="G344" t="s">
        <v>699</v>
      </c>
      <c r="H344">
        <v>16.29</v>
      </c>
      <c r="I344" t="s">
        <v>927</v>
      </c>
      <c r="J344" t="s">
        <v>592</v>
      </c>
      <c r="K344">
        <f t="shared" si="0"/>
        <v>17</v>
      </c>
      <c r="L344">
        <f t="shared" si="1"/>
        <v>276.93</v>
      </c>
    </row>
    <row r="345" spans="1:12" ht="15.75">
      <c r="A345" t="s">
        <v>540</v>
      </c>
      <c r="B345" t="s">
        <v>541</v>
      </c>
      <c r="C345" t="s">
        <v>928</v>
      </c>
      <c r="D345" t="s">
        <v>912</v>
      </c>
      <c r="E345">
        <v>19.64</v>
      </c>
      <c r="F345"/>
      <c r="G345" t="s">
        <v>699</v>
      </c>
      <c r="H345">
        <v>19.64</v>
      </c>
      <c r="I345" t="s">
        <v>929</v>
      </c>
      <c r="J345" t="s">
        <v>592</v>
      </c>
      <c r="K345">
        <f t="shared" si="0"/>
        <v>17</v>
      </c>
      <c r="L345">
        <f t="shared" si="1"/>
        <v>333.88</v>
      </c>
    </row>
    <row r="346" spans="1:12" ht="15.75">
      <c r="A346" t="s">
        <v>471</v>
      </c>
      <c r="B346" t="s">
        <v>472</v>
      </c>
      <c r="C346" t="s">
        <v>930</v>
      </c>
      <c r="D346" t="s">
        <v>15</v>
      </c>
      <c r="E346">
        <v>32.04</v>
      </c>
      <c r="F346"/>
      <c r="G346" t="s">
        <v>16</v>
      </c>
      <c r="H346">
        <v>32.04</v>
      </c>
      <c r="I346" t="s">
        <v>931</v>
      </c>
      <c r="J346" t="s">
        <v>592</v>
      </c>
      <c r="K346">
        <f t="shared" si="0"/>
        <v>62</v>
      </c>
      <c r="L346">
        <f t="shared" si="1"/>
        <v>1986.48</v>
      </c>
    </row>
    <row r="347" spans="1:12" ht="15.75">
      <c r="A347" t="s">
        <v>479</v>
      </c>
      <c r="B347" t="s">
        <v>480</v>
      </c>
      <c r="C347" t="s">
        <v>932</v>
      </c>
      <c r="D347" t="s">
        <v>933</v>
      </c>
      <c r="E347">
        <v>137.87</v>
      </c>
      <c r="F347"/>
      <c r="G347" t="s">
        <v>592</v>
      </c>
      <c r="H347">
        <v>137.87</v>
      </c>
      <c r="I347" t="s">
        <v>934</v>
      </c>
      <c r="J347" t="s">
        <v>592</v>
      </c>
      <c r="K347">
        <f t="shared" si="0"/>
        <v>0</v>
      </c>
      <c r="L347">
        <f t="shared" si="1"/>
        <v>0</v>
      </c>
    </row>
    <row r="348" spans="1:12" ht="15.75">
      <c r="A348" t="s">
        <v>479</v>
      </c>
      <c r="B348" t="s">
        <v>480</v>
      </c>
      <c r="C348" t="s">
        <v>935</v>
      </c>
      <c r="D348" t="s">
        <v>207</v>
      </c>
      <c r="E348">
        <v>133.15</v>
      </c>
      <c r="F348"/>
      <c r="G348" t="s">
        <v>592</v>
      </c>
      <c r="H348">
        <v>133.15</v>
      </c>
      <c r="I348" t="s">
        <v>936</v>
      </c>
      <c r="J348" t="s">
        <v>592</v>
      </c>
      <c r="K348">
        <f t="shared" si="0"/>
        <v>0</v>
      </c>
      <c r="L348">
        <f t="shared" si="1"/>
        <v>0</v>
      </c>
    </row>
    <row r="349" spans="1:12" ht="15.75">
      <c r="A349" t="s">
        <v>484</v>
      </c>
      <c r="B349" t="s">
        <v>485</v>
      </c>
      <c r="C349" t="s">
        <v>937</v>
      </c>
      <c r="D349" t="s">
        <v>184</v>
      </c>
      <c r="E349">
        <v>1605.6</v>
      </c>
      <c r="F349"/>
      <c r="G349" t="s">
        <v>592</v>
      </c>
      <c r="H349">
        <v>1605.6</v>
      </c>
      <c r="I349" t="s">
        <v>938</v>
      </c>
      <c r="J349" t="s">
        <v>592</v>
      </c>
      <c r="K349">
        <f t="shared" si="0"/>
        <v>0</v>
      </c>
      <c r="L349">
        <f t="shared" si="1"/>
        <v>0</v>
      </c>
    </row>
    <row r="350" spans="1:12" ht="15.75">
      <c r="A350" t="s">
        <v>939</v>
      </c>
      <c r="B350" t="s">
        <v>940</v>
      </c>
      <c r="C350" t="s">
        <v>941</v>
      </c>
      <c r="D350" t="s">
        <v>93</v>
      </c>
      <c r="E350">
        <v>1678.56</v>
      </c>
      <c r="F350"/>
      <c r="G350" t="s">
        <v>592</v>
      </c>
      <c r="H350">
        <v>1678.56</v>
      </c>
      <c r="I350" t="s">
        <v>942</v>
      </c>
      <c r="J350" t="s">
        <v>943</v>
      </c>
      <c r="K350">
        <f t="shared" si="0"/>
        <v>1</v>
      </c>
      <c r="L350">
        <f t="shared" si="1"/>
        <v>1678.56</v>
      </c>
    </row>
    <row r="351" spans="1:12" ht="15.75">
      <c r="A351" t="s">
        <v>944</v>
      </c>
      <c r="B351" t="s">
        <v>945</v>
      </c>
      <c r="C351" t="s">
        <v>946</v>
      </c>
      <c r="D351" t="s">
        <v>947</v>
      </c>
      <c r="E351">
        <v>468.74</v>
      </c>
      <c r="F351"/>
      <c r="G351" t="s">
        <v>592</v>
      </c>
      <c r="H351">
        <v>468.74</v>
      </c>
      <c r="I351" t="s">
        <v>948</v>
      </c>
      <c r="J351" t="s">
        <v>943</v>
      </c>
      <c r="K351">
        <f t="shared" si="0"/>
        <v>1</v>
      </c>
      <c r="L351">
        <f t="shared" si="1"/>
        <v>468.74</v>
      </c>
    </row>
    <row r="352" spans="1:12" ht="15.75">
      <c r="A352" t="s">
        <v>944</v>
      </c>
      <c r="B352" t="s">
        <v>945</v>
      </c>
      <c r="C352" t="s">
        <v>949</v>
      </c>
      <c r="D352" t="s">
        <v>947</v>
      </c>
      <c r="E352">
        <v>1138.62</v>
      </c>
      <c r="F352"/>
      <c r="G352" t="s">
        <v>592</v>
      </c>
      <c r="H352">
        <v>1138.62</v>
      </c>
      <c r="I352" t="s">
        <v>950</v>
      </c>
      <c r="J352" t="s">
        <v>943</v>
      </c>
      <c r="K352">
        <f t="shared" si="0"/>
        <v>1</v>
      </c>
      <c r="L352">
        <f t="shared" si="1"/>
        <v>1138.62</v>
      </c>
    </row>
    <row r="353" spans="1:12" ht="15.75">
      <c r="A353" t="s">
        <v>739</v>
      </c>
      <c r="B353" t="s">
        <v>740</v>
      </c>
      <c r="C353" t="s">
        <v>951</v>
      </c>
      <c r="D353" t="s">
        <v>742</v>
      </c>
      <c r="E353">
        <v>66.63</v>
      </c>
      <c r="F353"/>
      <c r="G353" t="s">
        <v>952</v>
      </c>
      <c r="H353">
        <v>66.63</v>
      </c>
      <c r="I353" t="s">
        <v>953</v>
      </c>
      <c r="J353" t="s">
        <v>954</v>
      </c>
      <c r="K353">
        <f t="shared" si="0"/>
        <v>32</v>
      </c>
      <c r="L353">
        <f t="shared" si="1"/>
        <v>2132.16</v>
      </c>
    </row>
    <row r="354" spans="1:12" ht="15.75">
      <c r="A354" t="s">
        <v>955</v>
      </c>
      <c r="B354" t="s">
        <v>956</v>
      </c>
      <c r="C354" t="s">
        <v>957</v>
      </c>
      <c r="D354" t="s">
        <v>687</v>
      </c>
      <c r="E354">
        <v>605.74</v>
      </c>
      <c r="F354"/>
      <c r="G354" t="s">
        <v>592</v>
      </c>
      <c r="H354">
        <v>605.74</v>
      </c>
      <c r="I354" t="s">
        <v>958</v>
      </c>
      <c r="J354" t="s">
        <v>954</v>
      </c>
      <c r="K354">
        <f t="shared" si="0"/>
        <v>7</v>
      </c>
      <c r="L354">
        <f t="shared" si="1"/>
        <v>4240.18</v>
      </c>
    </row>
    <row r="355" spans="1:12" ht="15.75">
      <c r="A355" t="s">
        <v>955</v>
      </c>
      <c r="B355" t="s">
        <v>956</v>
      </c>
      <c r="C355" t="s">
        <v>959</v>
      </c>
      <c r="D355" t="s">
        <v>687</v>
      </c>
      <c r="E355">
        <v>462.7</v>
      </c>
      <c r="F355"/>
      <c r="G355" t="s">
        <v>592</v>
      </c>
      <c r="H355">
        <v>462.7</v>
      </c>
      <c r="I355" t="s">
        <v>960</v>
      </c>
      <c r="J355" t="s">
        <v>954</v>
      </c>
      <c r="K355">
        <f t="shared" si="0"/>
        <v>7</v>
      </c>
      <c r="L355">
        <f t="shared" si="1"/>
        <v>3238.9</v>
      </c>
    </row>
    <row r="356" spans="1:12" ht="15.75">
      <c r="A356" t="s">
        <v>955</v>
      </c>
      <c r="B356" t="s">
        <v>956</v>
      </c>
      <c r="C356" t="s">
        <v>961</v>
      </c>
      <c r="D356" t="s">
        <v>687</v>
      </c>
      <c r="E356">
        <v>368.85</v>
      </c>
      <c r="F356"/>
      <c r="G356" t="s">
        <v>592</v>
      </c>
      <c r="H356">
        <v>368.85</v>
      </c>
      <c r="I356" t="s">
        <v>962</v>
      </c>
      <c r="J356" t="s">
        <v>954</v>
      </c>
      <c r="K356">
        <f t="shared" si="0"/>
        <v>7</v>
      </c>
      <c r="L356">
        <f t="shared" si="1"/>
        <v>2581.9500000000003</v>
      </c>
    </row>
    <row r="357" spans="1:12" ht="15.75">
      <c r="A357" t="s">
        <v>955</v>
      </c>
      <c r="B357" t="s">
        <v>956</v>
      </c>
      <c r="C357" t="s">
        <v>963</v>
      </c>
      <c r="D357" t="s">
        <v>687</v>
      </c>
      <c r="E357">
        <v>450.41</v>
      </c>
      <c r="F357"/>
      <c r="G357" t="s">
        <v>592</v>
      </c>
      <c r="H357">
        <v>450.41</v>
      </c>
      <c r="I357" t="s">
        <v>964</v>
      </c>
      <c r="J357" t="s">
        <v>954</v>
      </c>
      <c r="K357">
        <f t="shared" si="0"/>
        <v>7</v>
      </c>
      <c r="L357">
        <f t="shared" si="1"/>
        <v>3152.8700000000003</v>
      </c>
    </row>
    <row r="358" spans="1:12" ht="15.75">
      <c r="A358" t="s">
        <v>955</v>
      </c>
      <c r="B358" t="s">
        <v>956</v>
      </c>
      <c r="C358" t="s">
        <v>965</v>
      </c>
      <c r="D358" t="s">
        <v>687</v>
      </c>
      <c r="E358">
        <v>372.54</v>
      </c>
      <c r="F358"/>
      <c r="G358" t="s">
        <v>592</v>
      </c>
      <c r="H358">
        <v>372.54</v>
      </c>
      <c r="I358" t="s">
        <v>966</v>
      </c>
      <c r="J358" t="s">
        <v>954</v>
      </c>
      <c r="K358">
        <f t="shared" si="0"/>
        <v>7</v>
      </c>
      <c r="L358">
        <f t="shared" si="1"/>
        <v>2607.78</v>
      </c>
    </row>
    <row r="359" spans="1:12" ht="15.75">
      <c r="A359" t="s">
        <v>955</v>
      </c>
      <c r="B359" t="s">
        <v>956</v>
      </c>
      <c r="C359" t="s">
        <v>967</v>
      </c>
      <c r="D359" t="s">
        <v>687</v>
      </c>
      <c r="E359">
        <v>593.85</v>
      </c>
      <c r="F359"/>
      <c r="G359" t="s">
        <v>592</v>
      </c>
      <c r="H359">
        <v>593.85</v>
      </c>
      <c r="I359" t="s">
        <v>968</v>
      </c>
      <c r="J359" t="s">
        <v>954</v>
      </c>
      <c r="K359">
        <f t="shared" si="0"/>
        <v>7</v>
      </c>
      <c r="L359">
        <f t="shared" si="1"/>
        <v>4156.95</v>
      </c>
    </row>
    <row r="360" spans="1:12" ht="15.75">
      <c r="A360" t="s">
        <v>955</v>
      </c>
      <c r="B360" t="s">
        <v>956</v>
      </c>
      <c r="C360" t="s">
        <v>969</v>
      </c>
      <c r="D360" t="s">
        <v>687</v>
      </c>
      <c r="E360">
        <v>658.2</v>
      </c>
      <c r="F360"/>
      <c r="G360" t="s">
        <v>592</v>
      </c>
      <c r="H360">
        <v>658.2</v>
      </c>
      <c r="I360" t="s">
        <v>970</v>
      </c>
      <c r="J360" t="s">
        <v>954</v>
      </c>
      <c r="K360">
        <f t="shared" si="0"/>
        <v>7</v>
      </c>
      <c r="L360">
        <f t="shared" si="1"/>
        <v>4607.400000000001</v>
      </c>
    </row>
    <row r="361" spans="1:12" ht="15.75">
      <c r="A361" t="s">
        <v>955</v>
      </c>
      <c r="B361" t="s">
        <v>956</v>
      </c>
      <c r="C361" t="s">
        <v>971</v>
      </c>
      <c r="D361" t="s">
        <v>687</v>
      </c>
      <c r="E361">
        <v>413.93</v>
      </c>
      <c r="F361"/>
      <c r="G361" t="s">
        <v>592</v>
      </c>
      <c r="H361">
        <v>413.93</v>
      </c>
      <c r="I361" t="s">
        <v>972</v>
      </c>
      <c r="J361" t="s">
        <v>954</v>
      </c>
      <c r="K361">
        <f t="shared" si="0"/>
        <v>7</v>
      </c>
      <c r="L361">
        <f t="shared" si="1"/>
        <v>2897.51</v>
      </c>
    </row>
    <row r="362" spans="1:12" ht="15.75">
      <c r="A362" t="s">
        <v>955</v>
      </c>
      <c r="B362" t="s">
        <v>956</v>
      </c>
      <c r="C362" t="s">
        <v>973</v>
      </c>
      <c r="D362" t="s">
        <v>687</v>
      </c>
      <c r="E362">
        <v>462.3</v>
      </c>
      <c r="F362"/>
      <c r="G362" t="s">
        <v>592</v>
      </c>
      <c r="H362">
        <v>462.3</v>
      </c>
      <c r="I362" t="s">
        <v>974</v>
      </c>
      <c r="J362" t="s">
        <v>954</v>
      </c>
      <c r="K362">
        <f t="shared" si="0"/>
        <v>7</v>
      </c>
      <c r="L362">
        <f t="shared" si="1"/>
        <v>3236.1</v>
      </c>
    </row>
    <row r="363" spans="1:12" ht="15.75">
      <c r="A363" t="s">
        <v>955</v>
      </c>
      <c r="B363" t="s">
        <v>956</v>
      </c>
      <c r="C363" t="s">
        <v>975</v>
      </c>
      <c r="D363" t="s">
        <v>687</v>
      </c>
      <c r="E363">
        <v>515.16</v>
      </c>
      <c r="F363"/>
      <c r="G363" t="s">
        <v>592</v>
      </c>
      <c r="H363">
        <v>515.16</v>
      </c>
      <c r="I363" t="s">
        <v>976</v>
      </c>
      <c r="J363" t="s">
        <v>954</v>
      </c>
      <c r="K363">
        <f t="shared" si="0"/>
        <v>7</v>
      </c>
      <c r="L363">
        <f t="shared" si="1"/>
        <v>3606.12</v>
      </c>
    </row>
    <row r="364" spans="1:12" ht="15.75">
      <c r="A364" t="s">
        <v>955</v>
      </c>
      <c r="B364" t="s">
        <v>956</v>
      </c>
      <c r="C364" t="s">
        <v>977</v>
      </c>
      <c r="D364" t="s">
        <v>687</v>
      </c>
      <c r="E364">
        <v>36.07</v>
      </c>
      <c r="F364"/>
      <c r="G364" t="s">
        <v>592</v>
      </c>
      <c r="H364">
        <v>36.07</v>
      </c>
      <c r="I364" t="s">
        <v>978</v>
      </c>
      <c r="J364" t="s">
        <v>954</v>
      </c>
      <c r="K364">
        <f t="shared" si="0"/>
        <v>7</v>
      </c>
      <c r="L364">
        <f t="shared" si="1"/>
        <v>252.49</v>
      </c>
    </row>
    <row r="365" spans="1:12" ht="15.75">
      <c r="A365" t="s">
        <v>955</v>
      </c>
      <c r="B365" t="s">
        <v>956</v>
      </c>
      <c r="C365" t="s">
        <v>979</v>
      </c>
      <c r="D365" t="s">
        <v>980</v>
      </c>
      <c r="E365">
        <v>306.15</v>
      </c>
      <c r="F365"/>
      <c r="G365" t="s">
        <v>592</v>
      </c>
      <c r="H365">
        <v>306.15</v>
      </c>
      <c r="I365" t="s">
        <v>981</v>
      </c>
      <c r="J365" t="s">
        <v>954</v>
      </c>
      <c r="K365">
        <f t="shared" si="0"/>
        <v>7</v>
      </c>
      <c r="L365">
        <f t="shared" si="1"/>
        <v>2143.0499999999997</v>
      </c>
    </row>
    <row r="366" spans="1:12" ht="15.75">
      <c r="A366" t="s">
        <v>955</v>
      </c>
      <c r="B366" t="s">
        <v>956</v>
      </c>
      <c r="C366" t="s">
        <v>982</v>
      </c>
      <c r="D366" t="s">
        <v>527</v>
      </c>
      <c r="E366">
        <v>281.97</v>
      </c>
      <c r="F366"/>
      <c r="G366" t="s">
        <v>983</v>
      </c>
      <c r="H366">
        <v>281.97</v>
      </c>
      <c r="I366" t="s">
        <v>984</v>
      </c>
      <c r="J366" t="s">
        <v>954</v>
      </c>
      <c r="K366">
        <f t="shared" si="0"/>
        <v>-21</v>
      </c>
      <c r="L366">
        <f t="shared" si="1"/>
        <v>-5921.370000000001</v>
      </c>
    </row>
    <row r="367" spans="1:12" ht="15.75">
      <c r="A367" t="s">
        <v>521</v>
      </c>
      <c r="B367" t="s">
        <v>522</v>
      </c>
      <c r="C367" t="s">
        <v>985</v>
      </c>
      <c r="D367" t="s">
        <v>122</v>
      </c>
      <c r="E367">
        <v>-56.66</v>
      </c>
      <c r="F367"/>
      <c r="G367" t="s">
        <v>986</v>
      </c>
      <c r="H367">
        <v>-56.66</v>
      </c>
      <c r="I367" t="s">
        <v>987</v>
      </c>
      <c r="J367" t="s">
        <v>954</v>
      </c>
      <c r="K367">
        <f t="shared" si="0"/>
        <v>155</v>
      </c>
      <c r="L367">
        <f t="shared" si="1"/>
        <v>-8782.3</v>
      </c>
    </row>
    <row r="368" spans="1:12" ht="15.75">
      <c r="A368" t="s">
        <v>521</v>
      </c>
      <c r="B368" t="s">
        <v>522</v>
      </c>
      <c r="C368" t="s">
        <v>988</v>
      </c>
      <c r="D368" t="s">
        <v>943</v>
      </c>
      <c r="E368">
        <v>117.23</v>
      </c>
      <c r="F368"/>
      <c r="G368" t="s">
        <v>989</v>
      </c>
      <c r="H368">
        <v>117.23</v>
      </c>
      <c r="I368" t="s">
        <v>987</v>
      </c>
      <c r="J368" t="s">
        <v>954</v>
      </c>
      <c r="K368">
        <f t="shared" si="0"/>
        <v>-26</v>
      </c>
      <c r="L368">
        <f t="shared" si="1"/>
        <v>-3047.98</v>
      </c>
    </row>
    <row r="369" spans="1:12" ht="15.75">
      <c r="A369" t="s">
        <v>990</v>
      </c>
      <c r="B369"/>
      <c r="C369" t="s">
        <v>991</v>
      </c>
      <c r="D369" t="s">
        <v>605</v>
      </c>
      <c r="E369">
        <v>398.26</v>
      </c>
      <c r="F369"/>
      <c r="G369" t="s">
        <v>592</v>
      </c>
      <c r="H369">
        <v>398.26</v>
      </c>
      <c r="I369" t="s">
        <v>992</v>
      </c>
      <c r="J369" t="s">
        <v>993</v>
      </c>
      <c r="K369">
        <f t="shared" si="0"/>
        <v>21</v>
      </c>
      <c r="L369">
        <f t="shared" si="1"/>
        <v>8363.46</v>
      </c>
    </row>
    <row r="370" spans="1:12" ht="15.75">
      <c r="A370" t="s">
        <v>521</v>
      </c>
      <c r="B370" t="s">
        <v>522</v>
      </c>
      <c r="C370" t="s">
        <v>994</v>
      </c>
      <c r="D370" t="s">
        <v>527</v>
      </c>
      <c r="E370">
        <v>8.48</v>
      </c>
      <c r="F370"/>
      <c r="G370" t="s">
        <v>592</v>
      </c>
      <c r="H370">
        <v>8.48</v>
      </c>
      <c r="I370" t="s">
        <v>995</v>
      </c>
      <c r="J370" t="s">
        <v>993</v>
      </c>
      <c r="K370">
        <f t="shared" si="0"/>
        <v>21</v>
      </c>
      <c r="L370">
        <f t="shared" si="1"/>
        <v>178.08</v>
      </c>
    </row>
    <row r="371" spans="1:12" ht="15.75">
      <c r="A371" t="s">
        <v>548</v>
      </c>
      <c r="B371" t="s">
        <v>549</v>
      </c>
      <c r="C371" t="s">
        <v>996</v>
      </c>
      <c r="D371" t="s">
        <v>758</v>
      </c>
      <c r="E371">
        <v>297.15</v>
      </c>
      <c r="F371"/>
      <c r="G371" t="s">
        <v>954</v>
      </c>
      <c r="H371">
        <v>297.15</v>
      </c>
      <c r="I371" t="s">
        <v>997</v>
      </c>
      <c r="J371" t="s">
        <v>993</v>
      </c>
      <c r="K371">
        <f t="shared" si="0"/>
        <v>14</v>
      </c>
      <c r="L371">
        <f t="shared" si="1"/>
        <v>4160.099999999999</v>
      </c>
    </row>
    <row r="372" spans="1:12" ht="15.75">
      <c r="A372" t="s">
        <v>567</v>
      </c>
      <c r="B372" t="s">
        <v>568</v>
      </c>
      <c r="C372" t="s">
        <v>998</v>
      </c>
      <c r="D372" t="s">
        <v>699</v>
      </c>
      <c r="E372">
        <v>1432.05</v>
      </c>
      <c r="F372"/>
      <c r="G372" t="s">
        <v>983</v>
      </c>
      <c r="H372">
        <v>1432.05</v>
      </c>
      <c r="I372" t="s">
        <v>999</v>
      </c>
      <c r="J372" t="s">
        <v>993</v>
      </c>
      <c r="K372">
        <f t="shared" si="0"/>
        <v>-7</v>
      </c>
      <c r="L372">
        <f t="shared" si="1"/>
        <v>-10024.35</v>
      </c>
    </row>
    <row r="373" spans="1:12" ht="15.75">
      <c r="A373" t="s">
        <v>567</v>
      </c>
      <c r="B373" t="s">
        <v>568</v>
      </c>
      <c r="C373" t="s">
        <v>1000</v>
      </c>
      <c r="D373" t="s">
        <v>699</v>
      </c>
      <c r="E373">
        <v>1010.03</v>
      </c>
      <c r="F373"/>
      <c r="G373" t="s">
        <v>983</v>
      </c>
      <c r="H373">
        <v>1010.03</v>
      </c>
      <c r="I373" t="s">
        <v>1001</v>
      </c>
      <c r="J373" t="s">
        <v>993</v>
      </c>
      <c r="K373">
        <f t="shared" si="0"/>
        <v>-7</v>
      </c>
      <c r="L373">
        <f t="shared" si="1"/>
        <v>-7070.21</v>
      </c>
    </row>
    <row r="374" spans="1:12" ht="15.75">
      <c r="A374" t="s">
        <v>567</v>
      </c>
      <c r="B374" t="s">
        <v>568</v>
      </c>
      <c r="C374" t="s">
        <v>1002</v>
      </c>
      <c r="D374" t="s">
        <v>699</v>
      </c>
      <c r="E374">
        <v>941.33</v>
      </c>
      <c r="F374"/>
      <c r="G374" t="s">
        <v>983</v>
      </c>
      <c r="H374">
        <v>941.33</v>
      </c>
      <c r="I374" t="s">
        <v>1003</v>
      </c>
      <c r="J374" t="s">
        <v>993</v>
      </c>
      <c r="K374">
        <f t="shared" si="0"/>
        <v>-7</v>
      </c>
      <c r="L374">
        <f t="shared" si="1"/>
        <v>-6589.31</v>
      </c>
    </row>
    <row r="375" spans="1:12" ht="15.75">
      <c r="A375" t="s">
        <v>567</v>
      </c>
      <c r="B375" t="s">
        <v>568</v>
      </c>
      <c r="C375" t="s">
        <v>1004</v>
      </c>
      <c r="D375" t="s">
        <v>699</v>
      </c>
      <c r="E375">
        <v>568.51</v>
      </c>
      <c r="F375"/>
      <c r="G375" t="s">
        <v>983</v>
      </c>
      <c r="H375">
        <v>568.51</v>
      </c>
      <c r="I375" t="s">
        <v>1005</v>
      </c>
      <c r="J375" t="s">
        <v>993</v>
      </c>
      <c r="K375">
        <f t="shared" si="0"/>
        <v>-7</v>
      </c>
      <c r="L375">
        <f t="shared" si="1"/>
        <v>-3979.5699999999997</v>
      </c>
    </row>
    <row r="376" spans="1:12" ht="15.75">
      <c r="A376" t="s">
        <v>567</v>
      </c>
      <c r="B376" t="s">
        <v>568</v>
      </c>
      <c r="C376" t="s">
        <v>1006</v>
      </c>
      <c r="D376" t="s">
        <v>699</v>
      </c>
      <c r="E376">
        <v>184.63</v>
      </c>
      <c r="F376"/>
      <c r="G376" t="s">
        <v>983</v>
      </c>
      <c r="H376">
        <v>184.63</v>
      </c>
      <c r="I376" t="s">
        <v>1007</v>
      </c>
      <c r="J376" t="s">
        <v>993</v>
      </c>
      <c r="K376">
        <f t="shared" si="0"/>
        <v>-7</v>
      </c>
      <c r="L376">
        <f t="shared" si="1"/>
        <v>-1292.4099999999999</v>
      </c>
    </row>
    <row r="377" spans="1:12" ht="15.75">
      <c r="A377" t="s">
        <v>567</v>
      </c>
      <c r="B377" t="s">
        <v>568</v>
      </c>
      <c r="C377" t="s">
        <v>1008</v>
      </c>
      <c r="D377" t="s">
        <v>699</v>
      </c>
      <c r="E377">
        <v>133.76</v>
      </c>
      <c r="F377"/>
      <c r="G377" t="s">
        <v>983</v>
      </c>
      <c r="H377">
        <v>133.76</v>
      </c>
      <c r="I377" t="s">
        <v>1009</v>
      </c>
      <c r="J377" t="s">
        <v>993</v>
      </c>
      <c r="K377">
        <f t="shared" si="0"/>
        <v>-7</v>
      </c>
      <c r="L377">
        <f t="shared" si="1"/>
        <v>-936.3199999999999</v>
      </c>
    </row>
    <row r="378" spans="1:12" ht="15.75">
      <c r="A378" t="s">
        <v>567</v>
      </c>
      <c r="B378" t="s">
        <v>568</v>
      </c>
      <c r="C378" t="s">
        <v>1010</v>
      </c>
      <c r="D378" t="s">
        <v>699</v>
      </c>
      <c r="E378">
        <v>82.64</v>
      </c>
      <c r="F378"/>
      <c r="G378" t="s">
        <v>983</v>
      </c>
      <c r="H378">
        <v>82.64</v>
      </c>
      <c r="I378" t="s">
        <v>1011</v>
      </c>
      <c r="J378" t="s">
        <v>993</v>
      </c>
      <c r="K378">
        <f t="shared" si="0"/>
        <v>-7</v>
      </c>
      <c r="L378">
        <f t="shared" si="1"/>
        <v>-578.48</v>
      </c>
    </row>
    <row r="379" spans="1:12" ht="15.75">
      <c r="A379" t="s">
        <v>567</v>
      </c>
      <c r="B379" t="s">
        <v>568</v>
      </c>
      <c r="C379" t="s">
        <v>1012</v>
      </c>
      <c r="D379" t="s">
        <v>699</v>
      </c>
      <c r="E379">
        <v>2.07</v>
      </c>
      <c r="F379"/>
      <c r="G379" t="s">
        <v>983</v>
      </c>
      <c r="H379">
        <v>2.07</v>
      </c>
      <c r="I379" t="s">
        <v>1013</v>
      </c>
      <c r="J379" t="s">
        <v>993</v>
      </c>
      <c r="K379">
        <f t="shared" si="0"/>
        <v>-7</v>
      </c>
      <c r="L379">
        <f t="shared" si="1"/>
        <v>-14.489999999999998</v>
      </c>
    </row>
    <row r="380" spans="1:12" ht="15.75">
      <c r="A380" t="s">
        <v>521</v>
      </c>
      <c r="B380" t="s">
        <v>522</v>
      </c>
      <c r="C380" t="s">
        <v>1014</v>
      </c>
      <c r="D380" t="s">
        <v>563</v>
      </c>
      <c r="E380">
        <v>843</v>
      </c>
      <c r="F380"/>
      <c r="G380" t="s">
        <v>1015</v>
      </c>
      <c r="H380">
        <v>843</v>
      </c>
      <c r="I380" t="s">
        <v>1016</v>
      </c>
      <c r="J380" t="s">
        <v>993</v>
      </c>
      <c r="K380">
        <f t="shared" si="0"/>
        <v>13</v>
      </c>
      <c r="L380">
        <f t="shared" si="1"/>
        <v>10959</v>
      </c>
    </row>
    <row r="381" spans="1:12" ht="15.75">
      <c r="A381" t="s">
        <v>1017</v>
      </c>
      <c r="B381" t="s">
        <v>1018</v>
      </c>
      <c r="C381" t="s">
        <v>1019</v>
      </c>
      <c r="D381" t="s">
        <v>1020</v>
      </c>
      <c r="E381">
        <v>14267.27</v>
      </c>
      <c r="F381"/>
      <c r="G381" t="s">
        <v>983</v>
      </c>
      <c r="H381">
        <v>14267.27</v>
      </c>
      <c r="I381" t="s">
        <v>1021</v>
      </c>
      <c r="J381" t="s">
        <v>1022</v>
      </c>
      <c r="K381">
        <f t="shared" si="0"/>
        <v>-2</v>
      </c>
      <c r="L381">
        <f t="shared" si="1"/>
        <v>-28534.54</v>
      </c>
    </row>
    <row r="382" spans="1:12" ht="15.75">
      <c r="A382" t="s">
        <v>594</v>
      </c>
      <c r="B382" t="s">
        <v>595</v>
      </c>
      <c r="C382" t="s">
        <v>1023</v>
      </c>
      <c r="D382" t="s">
        <v>591</v>
      </c>
      <c r="E382">
        <v>348</v>
      </c>
      <c r="F382"/>
      <c r="G382" t="s">
        <v>983</v>
      </c>
      <c r="H382">
        <v>348</v>
      </c>
      <c r="I382" t="s">
        <v>1024</v>
      </c>
      <c r="J382" t="s">
        <v>1022</v>
      </c>
      <c r="K382">
        <f t="shared" si="0"/>
        <v>-2</v>
      </c>
      <c r="L382">
        <f t="shared" si="1"/>
        <v>-696</v>
      </c>
    </row>
    <row r="383" spans="1:12" ht="15.75">
      <c r="A383" t="s">
        <v>611</v>
      </c>
      <c r="B383" t="s">
        <v>612</v>
      </c>
      <c r="C383" t="s">
        <v>1025</v>
      </c>
      <c r="D383" t="s">
        <v>21</v>
      </c>
      <c r="E383">
        <v>47.52</v>
      </c>
      <c r="F383"/>
      <c r="G383" t="s">
        <v>983</v>
      </c>
      <c r="H383">
        <v>47.52</v>
      </c>
      <c r="I383" t="s">
        <v>1026</v>
      </c>
      <c r="J383" t="s">
        <v>1022</v>
      </c>
      <c r="K383">
        <f t="shared" si="0"/>
        <v>-2</v>
      </c>
      <c r="L383">
        <f t="shared" si="1"/>
        <v>-95.04</v>
      </c>
    </row>
    <row r="384" spans="1:12" ht="15.75">
      <c r="A384" t="s">
        <v>1027</v>
      </c>
      <c r="B384" t="s">
        <v>1028</v>
      </c>
      <c r="C384" t="s">
        <v>1029</v>
      </c>
      <c r="D384" t="s">
        <v>21</v>
      </c>
      <c r="E384">
        <v>246</v>
      </c>
      <c r="F384"/>
      <c r="G384" t="s">
        <v>983</v>
      </c>
      <c r="H384">
        <v>246</v>
      </c>
      <c r="I384" t="s">
        <v>1030</v>
      </c>
      <c r="J384" t="s">
        <v>1022</v>
      </c>
      <c r="K384">
        <f t="shared" si="0"/>
        <v>-2</v>
      </c>
      <c r="L384">
        <f t="shared" si="1"/>
        <v>-492</v>
      </c>
    </row>
    <row r="385" spans="1:12" ht="15.75">
      <c r="A385" t="s">
        <v>38</v>
      </c>
      <c r="B385" t="s">
        <v>39</v>
      </c>
      <c r="C385" t="s">
        <v>1031</v>
      </c>
      <c r="D385" t="s">
        <v>21</v>
      </c>
      <c r="E385">
        <v>1500</v>
      </c>
      <c r="F385"/>
      <c r="G385" t="s">
        <v>983</v>
      </c>
      <c r="H385">
        <v>1500</v>
      </c>
      <c r="I385" t="s">
        <v>1032</v>
      </c>
      <c r="J385" t="s">
        <v>1022</v>
      </c>
      <c r="K385">
        <f t="shared" si="0"/>
        <v>-2</v>
      </c>
      <c r="L385">
        <f t="shared" si="1"/>
        <v>-3000</v>
      </c>
    </row>
    <row r="386" spans="1:12" ht="15.75">
      <c r="A386" t="s">
        <v>38</v>
      </c>
      <c r="B386" t="s">
        <v>39</v>
      </c>
      <c r="C386" t="s">
        <v>1033</v>
      </c>
      <c r="D386" t="s">
        <v>21</v>
      </c>
      <c r="E386">
        <v>13.3</v>
      </c>
      <c r="F386"/>
      <c r="G386" t="s">
        <v>983</v>
      </c>
      <c r="H386">
        <v>13.3</v>
      </c>
      <c r="I386" t="s">
        <v>1034</v>
      </c>
      <c r="J386" t="s">
        <v>1022</v>
      </c>
      <c r="K386">
        <f t="shared" si="0"/>
        <v>-2</v>
      </c>
      <c r="L386">
        <f t="shared" si="1"/>
        <v>-26.6</v>
      </c>
    </row>
    <row r="387" spans="1:12" ht="15.75">
      <c r="A387" t="s">
        <v>41</v>
      </c>
      <c r="B387" t="s">
        <v>42</v>
      </c>
      <c r="C387" t="s">
        <v>1035</v>
      </c>
      <c r="D387" t="s">
        <v>16</v>
      </c>
      <c r="E387">
        <v>6785.28</v>
      </c>
      <c r="F387"/>
      <c r="G387" t="s">
        <v>983</v>
      </c>
      <c r="H387">
        <v>6785.28</v>
      </c>
      <c r="I387" t="s">
        <v>1036</v>
      </c>
      <c r="J387" t="s">
        <v>1022</v>
      </c>
      <c r="K387">
        <f t="shared" si="0"/>
        <v>-2</v>
      </c>
      <c r="L387">
        <f t="shared" si="1"/>
        <v>-13570.56</v>
      </c>
    </row>
    <row r="388" spans="1:12" ht="15.75">
      <c r="A388" t="s">
        <v>41</v>
      </c>
      <c r="B388" t="s">
        <v>42</v>
      </c>
      <c r="C388" t="s">
        <v>1037</v>
      </c>
      <c r="D388" t="s">
        <v>16</v>
      </c>
      <c r="E388">
        <v>3908.48</v>
      </c>
      <c r="F388"/>
      <c r="G388" t="s">
        <v>983</v>
      </c>
      <c r="H388">
        <v>3908.48</v>
      </c>
      <c r="I388" t="s">
        <v>1038</v>
      </c>
      <c r="J388" t="s">
        <v>1022</v>
      </c>
      <c r="K388">
        <f t="shared" si="0"/>
        <v>-2</v>
      </c>
      <c r="L388">
        <f t="shared" si="1"/>
        <v>-7816.96</v>
      </c>
    </row>
    <row r="389" spans="1:12" ht="15.75">
      <c r="A389" t="s">
        <v>41</v>
      </c>
      <c r="B389" t="s">
        <v>42</v>
      </c>
      <c r="C389" t="s">
        <v>1039</v>
      </c>
      <c r="D389" t="s">
        <v>16</v>
      </c>
      <c r="E389">
        <v>173.6</v>
      </c>
      <c r="F389"/>
      <c r="G389" t="s">
        <v>983</v>
      </c>
      <c r="H389">
        <v>173.6</v>
      </c>
      <c r="I389" t="s">
        <v>1040</v>
      </c>
      <c r="J389" t="s">
        <v>1022</v>
      </c>
      <c r="K389">
        <f t="shared" si="0"/>
        <v>-2</v>
      </c>
      <c r="L389">
        <f t="shared" si="1"/>
        <v>-347.2</v>
      </c>
    </row>
    <row r="390" spans="1:12" ht="15.75">
      <c r="A390" t="s">
        <v>41</v>
      </c>
      <c r="B390" t="s">
        <v>42</v>
      </c>
      <c r="C390" t="s">
        <v>1041</v>
      </c>
      <c r="D390" t="s">
        <v>16</v>
      </c>
      <c r="E390">
        <v>1822.68</v>
      </c>
      <c r="F390"/>
      <c r="G390" t="s">
        <v>983</v>
      </c>
      <c r="H390">
        <v>1822.68</v>
      </c>
      <c r="I390" t="s">
        <v>1042</v>
      </c>
      <c r="J390" t="s">
        <v>1022</v>
      </c>
      <c r="K390">
        <f t="shared" si="0"/>
        <v>-2</v>
      </c>
      <c r="L390">
        <f t="shared" si="1"/>
        <v>-3645.36</v>
      </c>
    </row>
    <row r="391" spans="1:12" ht="15.75">
      <c r="A391" t="s">
        <v>41</v>
      </c>
      <c r="B391" t="s">
        <v>42</v>
      </c>
      <c r="C391" t="s">
        <v>1043</v>
      </c>
      <c r="D391" t="s">
        <v>16</v>
      </c>
      <c r="E391">
        <v>1423.52</v>
      </c>
      <c r="F391"/>
      <c r="G391" t="s">
        <v>983</v>
      </c>
      <c r="H391">
        <v>1423.52</v>
      </c>
      <c r="I391" t="s">
        <v>1044</v>
      </c>
      <c r="J391" t="s">
        <v>1022</v>
      </c>
      <c r="K391">
        <f t="shared" si="0"/>
        <v>-2</v>
      </c>
      <c r="L391">
        <f t="shared" si="1"/>
        <v>-2847.04</v>
      </c>
    </row>
    <row r="392" spans="1:12" ht="15.75">
      <c r="A392" t="s">
        <v>41</v>
      </c>
      <c r="B392" t="s">
        <v>42</v>
      </c>
      <c r="C392" t="s">
        <v>1045</v>
      </c>
      <c r="D392" t="s">
        <v>16</v>
      </c>
      <c r="E392">
        <v>3724.96</v>
      </c>
      <c r="F392"/>
      <c r="G392" t="s">
        <v>983</v>
      </c>
      <c r="H392">
        <v>3724.96</v>
      </c>
      <c r="I392" t="s">
        <v>1046</v>
      </c>
      <c r="J392" t="s">
        <v>1022</v>
      </c>
      <c r="K392">
        <f t="shared" si="0"/>
        <v>-2</v>
      </c>
      <c r="L392">
        <f t="shared" si="1"/>
        <v>-7449.92</v>
      </c>
    </row>
    <row r="393" spans="1:12" ht="15.75">
      <c r="A393" t="s">
        <v>41</v>
      </c>
      <c r="B393" t="s">
        <v>42</v>
      </c>
      <c r="C393" t="s">
        <v>1047</v>
      </c>
      <c r="D393" t="s">
        <v>16</v>
      </c>
      <c r="E393">
        <v>148.8</v>
      </c>
      <c r="F393"/>
      <c r="G393" t="s">
        <v>983</v>
      </c>
      <c r="H393">
        <v>148.8</v>
      </c>
      <c r="I393" t="s">
        <v>1048</v>
      </c>
      <c r="J393" t="s">
        <v>1022</v>
      </c>
      <c r="K393">
        <f t="shared" si="0"/>
        <v>-2</v>
      </c>
      <c r="L393">
        <f t="shared" si="1"/>
        <v>-297.6</v>
      </c>
    </row>
    <row r="394" spans="1:12" ht="15.75">
      <c r="A394" t="s">
        <v>41</v>
      </c>
      <c r="B394" t="s">
        <v>42</v>
      </c>
      <c r="C394" t="s">
        <v>1049</v>
      </c>
      <c r="D394" t="s">
        <v>16</v>
      </c>
      <c r="E394">
        <v>657.36</v>
      </c>
      <c r="F394"/>
      <c r="G394" t="s">
        <v>983</v>
      </c>
      <c r="H394">
        <v>657.36</v>
      </c>
      <c r="I394" t="s">
        <v>1050</v>
      </c>
      <c r="J394" t="s">
        <v>1022</v>
      </c>
      <c r="K394">
        <f t="shared" si="0"/>
        <v>-2</v>
      </c>
      <c r="L394">
        <f t="shared" si="1"/>
        <v>-1314.72</v>
      </c>
    </row>
    <row r="395" spans="1:12" ht="15.75">
      <c r="A395" t="s">
        <v>41</v>
      </c>
      <c r="B395" t="s">
        <v>42</v>
      </c>
      <c r="C395" t="s">
        <v>1051</v>
      </c>
      <c r="D395" t="s">
        <v>16</v>
      </c>
      <c r="E395">
        <v>5074.08</v>
      </c>
      <c r="F395"/>
      <c r="G395" t="s">
        <v>983</v>
      </c>
      <c r="H395">
        <v>5074.08</v>
      </c>
      <c r="I395" t="s">
        <v>1052</v>
      </c>
      <c r="J395" t="s">
        <v>1022</v>
      </c>
      <c r="K395">
        <f t="shared" si="0"/>
        <v>-2</v>
      </c>
      <c r="L395">
        <f t="shared" si="1"/>
        <v>-10148.16</v>
      </c>
    </row>
    <row r="396" spans="1:12" ht="15.75">
      <c r="A396" t="s">
        <v>41</v>
      </c>
      <c r="B396" t="s">
        <v>42</v>
      </c>
      <c r="C396" t="s">
        <v>1053</v>
      </c>
      <c r="D396" t="s">
        <v>16</v>
      </c>
      <c r="E396">
        <v>3328.16</v>
      </c>
      <c r="F396"/>
      <c r="G396" t="s">
        <v>983</v>
      </c>
      <c r="H396">
        <v>3328.16</v>
      </c>
      <c r="I396" t="s">
        <v>1054</v>
      </c>
      <c r="J396" t="s">
        <v>1022</v>
      </c>
      <c r="K396">
        <f t="shared" si="0"/>
        <v>-2</v>
      </c>
      <c r="L396">
        <f t="shared" si="1"/>
        <v>-6656.32</v>
      </c>
    </row>
    <row r="397" spans="1:12" ht="15.75">
      <c r="A397" t="s">
        <v>648</v>
      </c>
      <c r="B397" t="s">
        <v>649</v>
      </c>
      <c r="C397" t="s">
        <v>1055</v>
      </c>
      <c r="D397" t="s">
        <v>21</v>
      </c>
      <c r="E397">
        <v>86.18</v>
      </c>
      <c r="F397"/>
      <c r="G397" t="s">
        <v>592</v>
      </c>
      <c r="H397">
        <v>86.18</v>
      </c>
      <c r="I397" t="s">
        <v>1056</v>
      </c>
      <c r="J397" t="s">
        <v>1022</v>
      </c>
      <c r="K397">
        <f t="shared" si="0"/>
        <v>26</v>
      </c>
      <c r="L397">
        <f t="shared" si="1"/>
        <v>2240.6800000000003</v>
      </c>
    </row>
    <row r="398" spans="1:12" ht="15.75">
      <c r="A398" t="s">
        <v>648</v>
      </c>
      <c r="B398" t="s">
        <v>649</v>
      </c>
      <c r="C398" t="s">
        <v>1057</v>
      </c>
      <c r="D398" t="s">
        <v>21</v>
      </c>
      <c r="E398">
        <v>21.34</v>
      </c>
      <c r="F398"/>
      <c r="G398" t="s">
        <v>592</v>
      </c>
      <c r="H398">
        <v>21.34</v>
      </c>
      <c r="I398" t="s">
        <v>1058</v>
      </c>
      <c r="J398" t="s">
        <v>1022</v>
      </c>
      <c r="K398">
        <f t="shared" si="0"/>
        <v>26</v>
      </c>
      <c r="L398">
        <f t="shared" si="1"/>
        <v>554.84</v>
      </c>
    </row>
    <row r="399" spans="1:12" ht="15.75">
      <c r="A399" t="s">
        <v>648</v>
      </c>
      <c r="B399" t="s">
        <v>649</v>
      </c>
      <c r="C399" t="s">
        <v>1059</v>
      </c>
      <c r="D399" t="s">
        <v>21</v>
      </c>
      <c r="E399">
        <v>254.54</v>
      </c>
      <c r="F399"/>
      <c r="G399" t="s">
        <v>592</v>
      </c>
      <c r="H399">
        <v>254.54</v>
      </c>
      <c r="I399" t="s">
        <v>1060</v>
      </c>
      <c r="J399" t="s">
        <v>1022</v>
      </c>
      <c r="K399">
        <f t="shared" si="0"/>
        <v>26</v>
      </c>
      <c r="L399">
        <f t="shared" si="1"/>
        <v>6618.04</v>
      </c>
    </row>
    <row r="400" spans="1:12" ht="15.75">
      <c r="A400" t="s">
        <v>648</v>
      </c>
      <c r="B400" t="s">
        <v>649</v>
      </c>
      <c r="C400" t="s">
        <v>1061</v>
      </c>
      <c r="D400" t="s">
        <v>21</v>
      </c>
      <c r="E400">
        <v>810.92</v>
      </c>
      <c r="F400"/>
      <c r="G400" t="s">
        <v>592</v>
      </c>
      <c r="H400">
        <v>810.92</v>
      </c>
      <c r="I400" t="s">
        <v>1062</v>
      </c>
      <c r="J400" t="s">
        <v>1022</v>
      </c>
      <c r="K400">
        <f t="shared" si="0"/>
        <v>26</v>
      </c>
      <c r="L400">
        <f t="shared" si="1"/>
        <v>21083.92</v>
      </c>
    </row>
    <row r="401" spans="1:12" ht="15.75">
      <c r="A401" t="s">
        <v>648</v>
      </c>
      <c r="B401" t="s">
        <v>649</v>
      </c>
      <c r="C401" t="s">
        <v>1063</v>
      </c>
      <c r="D401" t="s">
        <v>21</v>
      </c>
      <c r="E401">
        <v>7473.18</v>
      </c>
      <c r="F401"/>
      <c r="G401" t="s">
        <v>592</v>
      </c>
      <c r="H401">
        <v>7473.18</v>
      </c>
      <c r="I401" t="s">
        <v>1064</v>
      </c>
      <c r="J401" t="s">
        <v>1022</v>
      </c>
      <c r="K401">
        <f t="shared" si="0"/>
        <v>26</v>
      </c>
      <c r="L401">
        <f t="shared" si="1"/>
        <v>194302.68</v>
      </c>
    </row>
    <row r="402" spans="1:12" ht="15.75">
      <c r="A402" t="s">
        <v>648</v>
      </c>
      <c r="B402" t="s">
        <v>649</v>
      </c>
      <c r="C402" t="s">
        <v>1065</v>
      </c>
      <c r="D402" t="s">
        <v>21</v>
      </c>
      <c r="E402">
        <v>182.36</v>
      </c>
      <c r="F402"/>
      <c r="G402" t="s">
        <v>592</v>
      </c>
      <c r="H402">
        <v>182.36</v>
      </c>
      <c r="I402" t="s">
        <v>1066</v>
      </c>
      <c r="J402" t="s">
        <v>1022</v>
      </c>
      <c r="K402">
        <f t="shared" si="0"/>
        <v>26</v>
      </c>
      <c r="L402">
        <f t="shared" si="1"/>
        <v>4741.360000000001</v>
      </c>
    </row>
    <row r="403" spans="1:12" ht="15.75">
      <c r="A403" t="s">
        <v>648</v>
      </c>
      <c r="B403" t="s">
        <v>649</v>
      </c>
      <c r="C403" t="s">
        <v>1067</v>
      </c>
      <c r="D403" t="s">
        <v>21</v>
      </c>
      <c r="E403">
        <v>1265.74</v>
      </c>
      <c r="F403"/>
      <c r="G403" t="s">
        <v>592</v>
      </c>
      <c r="H403">
        <v>1265.74</v>
      </c>
      <c r="I403" t="s">
        <v>1068</v>
      </c>
      <c r="J403" t="s">
        <v>1022</v>
      </c>
      <c r="K403">
        <f t="shared" si="0"/>
        <v>26</v>
      </c>
      <c r="L403">
        <f t="shared" si="1"/>
        <v>32909.24</v>
      </c>
    </row>
    <row r="404" spans="1:12" ht="15.75">
      <c r="A404" t="s">
        <v>648</v>
      </c>
      <c r="B404" t="s">
        <v>649</v>
      </c>
      <c r="C404" t="s">
        <v>1069</v>
      </c>
      <c r="D404" t="s">
        <v>21</v>
      </c>
      <c r="E404">
        <v>4347.8</v>
      </c>
      <c r="F404"/>
      <c r="G404" t="s">
        <v>592</v>
      </c>
      <c r="H404">
        <v>4347.8</v>
      </c>
      <c r="I404" t="s">
        <v>1070</v>
      </c>
      <c r="J404" t="s">
        <v>1022</v>
      </c>
      <c r="K404">
        <f t="shared" si="0"/>
        <v>26</v>
      </c>
      <c r="L404">
        <f t="shared" si="1"/>
        <v>113042.8</v>
      </c>
    </row>
    <row r="405" spans="1:12" ht="15.75">
      <c r="A405" t="s">
        <v>648</v>
      </c>
      <c r="B405" t="s">
        <v>649</v>
      </c>
      <c r="C405" t="s">
        <v>1071</v>
      </c>
      <c r="D405" t="s">
        <v>21</v>
      </c>
      <c r="E405">
        <v>413.26</v>
      </c>
      <c r="F405"/>
      <c r="G405" t="s">
        <v>592</v>
      </c>
      <c r="H405">
        <v>413.26</v>
      </c>
      <c r="I405" t="s">
        <v>1072</v>
      </c>
      <c r="J405" t="s">
        <v>1022</v>
      </c>
      <c r="K405">
        <f t="shared" si="0"/>
        <v>26</v>
      </c>
      <c r="L405">
        <f t="shared" si="1"/>
        <v>10744.76</v>
      </c>
    </row>
    <row r="406" spans="1:12" ht="15.75">
      <c r="A406" t="s">
        <v>1073</v>
      </c>
      <c r="B406" t="s">
        <v>1074</v>
      </c>
      <c r="C406" t="s">
        <v>1075</v>
      </c>
      <c r="D406" t="s">
        <v>1076</v>
      </c>
      <c r="E406">
        <v>14386.84</v>
      </c>
      <c r="F406"/>
      <c r="G406" t="s">
        <v>1077</v>
      </c>
      <c r="H406">
        <v>14386.84</v>
      </c>
      <c r="I406" t="s">
        <v>1078</v>
      </c>
      <c r="J406" t="s">
        <v>1022</v>
      </c>
      <c r="K406">
        <f t="shared" si="0"/>
        <v>122</v>
      </c>
      <c r="L406">
        <f t="shared" si="1"/>
        <v>1755194.48</v>
      </c>
    </row>
    <row r="407" spans="1:12" ht="15.75">
      <c r="A407" t="s">
        <v>1079</v>
      </c>
      <c r="B407" t="s">
        <v>1080</v>
      </c>
      <c r="C407" t="s">
        <v>1081</v>
      </c>
      <c r="D407" t="s">
        <v>1082</v>
      </c>
      <c r="E407">
        <v>9181.93</v>
      </c>
      <c r="F407"/>
      <c r="G407" t="s">
        <v>207</v>
      </c>
      <c r="H407">
        <v>9181.93</v>
      </c>
      <c r="I407" t="s">
        <v>1083</v>
      </c>
      <c r="J407" t="s">
        <v>1022</v>
      </c>
      <c r="K407">
        <f t="shared" si="0"/>
        <v>120</v>
      </c>
      <c r="L407">
        <f t="shared" si="1"/>
        <v>1101831.6</v>
      </c>
    </row>
    <row r="408" spans="1:12" ht="15.75">
      <c r="A408" t="s">
        <v>54</v>
      </c>
      <c r="B408" t="s">
        <v>55</v>
      </c>
      <c r="C408" t="s">
        <v>1084</v>
      </c>
      <c r="D408" t="s">
        <v>137</v>
      </c>
      <c r="E408">
        <v>356.41</v>
      </c>
      <c r="F408"/>
      <c r="G408" t="s">
        <v>592</v>
      </c>
      <c r="H408">
        <v>356.41</v>
      </c>
      <c r="I408" t="s">
        <v>1085</v>
      </c>
      <c r="J408" t="s">
        <v>1022</v>
      </c>
      <c r="K408">
        <f t="shared" si="0"/>
        <v>26</v>
      </c>
      <c r="L408">
        <f t="shared" si="1"/>
        <v>9266.66</v>
      </c>
    </row>
    <row r="409" spans="1:12" ht="15.75">
      <c r="A409" t="s">
        <v>54</v>
      </c>
      <c r="B409" t="s">
        <v>55</v>
      </c>
      <c r="C409" t="s">
        <v>1086</v>
      </c>
      <c r="D409" t="s">
        <v>137</v>
      </c>
      <c r="E409">
        <v>7461.38</v>
      </c>
      <c r="F409"/>
      <c r="G409" t="s">
        <v>592</v>
      </c>
      <c r="H409">
        <v>7461.38</v>
      </c>
      <c r="I409" t="s">
        <v>1087</v>
      </c>
      <c r="J409" t="s">
        <v>1022</v>
      </c>
      <c r="K409">
        <f t="shared" si="0"/>
        <v>26</v>
      </c>
      <c r="L409">
        <f t="shared" si="1"/>
        <v>193995.88</v>
      </c>
    </row>
    <row r="410" spans="1:12" ht="15.75">
      <c r="A410" t="s">
        <v>1088</v>
      </c>
      <c r="B410" t="s">
        <v>1089</v>
      </c>
      <c r="C410" t="s">
        <v>22</v>
      </c>
      <c r="D410" t="s">
        <v>279</v>
      </c>
      <c r="E410">
        <v>5032.29</v>
      </c>
      <c r="F410"/>
      <c r="G410" t="s">
        <v>137</v>
      </c>
      <c r="H410">
        <v>5032.29</v>
      </c>
      <c r="I410" t="s">
        <v>1090</v>
      </c>
      <c r="J410" t="s">
        <v>1022</v>
      </c>
      <c r="K410">
        <f t="shared" si="0"/>
        <v>146</v>
      </c>
      <c r="L410">
        <f t="shared" si="1"/>
        <v>734714.34</v>
      </c>
    </row>
    <row r="411" spans="1:12" ht="15.75">
      <c r="A411" t="s">
        <v>63</v>
      </c>
      <c r="B411" t="s">
        <v>64</v>
      </c>
      <c r="C411" t="s">
        <v>1091</v>
      </c>
      <c r="D411" t="s">
        <v>592</v>
      </c>
      <c r="E411">
        <v>134.88</v>
      </c>
      <c r="F411"/>
      <c r="G411" t="s">
        <v>983</v>
      </c>
      <c r="H411">
        <v>134.88</v>
      </c>
      <c r="I411" t="s">
        <v>1092</v>
      </c>
      <c r="J411" t="s">
        <v>1022</v>
      </c>
      <c r="K411">
        <f t="shared" si="0"/>
        <v>-2</v>
      </c>
      <c r="L411">
        <f t="shared" si="1"/>
        <v>-269.76</v>
      </c>
    </row>
    <row r="412" spans="1:12" ht="15.75">
      <c r="A412" t="s">
        <v>68</v>
      </c>
      <c r="B412" t="s">
        <v>69</v>
      </c>
      <c r="C412" t="s">
        <v>1093</v>
      </c>
      <c r="D412" t="s">
        <v>1094</v>
      </c>
      <c r="E412">
        <v>461.66</v>
      </c>
      <c r="F412"/>
      <c r="G412" t="s">
        <v>983</v>
      </c>
      <c r="H412">
        <v>461.66</v>
      </c>
      <c r="I412" t="s">
        <v>1095</v>
      </c>
      <c r="J412" t="s">
        <v>1022</v>
      </c>
      <c r="K412">
        <f t="shared" si="0"/>
        <v>-2</v>
      </c>
      <c r="L412">
        <f t="shared" si="1"/>
        <v>-923.32</v>
      </c>
    </row>
    <row r="413" spans="1:12" ht="15.75">
      <c r="A413" t="s">
        <v>77</v>
      </c>
      <c r="B413" t="s">
        <v>78</v>
      </c>
      <c r="C413" t="s">
        <v>1096</v>
      </c>
      <c r="D413" t="s">
        <v>28</v>
      </c>
      <c r="E413">
        <v>5800</v>
      </c>
      <c r="F413"/>
      <c r="G413" t="s">
        <v>983</v>
      </c>
      <c r="H413">
        <v>5800</v>
      </c>
      <c r="I413" t="s">
        <v>1097</v>
      </c>
      <c r="J413" t="s">
        <v>1022</v>
      </c>
      <c r="K413">
        <f t="shared" si="0"/>
        <v>-2</v>
      </c>
      <c r="L413">
        <f t="shared" si="1"/>
        <v>-11600</v>
      </c>
    </row>
    <row r="414" spans="1:12" ht="15.75">
      <c r="A414" t="s">
        <v>82</v>
      </c>
      <c r="B414" t="s">
        <v>83</v>
      </c>
      <c r="C414" t="s">
        <v>1098</v>
      </c>
      <c r="D414" t="s">
        <v>32</v>
      </c>
      <c r="E414">
        <v>8161.62</v>
      </c>
      <c r="F414"/>
      <c r="G414" t="s">
        <v>592</v>
      </c>
      <c r="H414">
        <v>8161.62</v>
      </c>
      <c r="I414" t="s">
        <v>1099</v>
      </c>
      <c r="J414" t="s">
        <v>1022</v>
      </c>
      <c r="K414">
        <f t="shared" si="0"/>
        <v>26</v>
      </c>
      <c r="L414">
        <f t="shared" si="1"/>
        <v>212202.12</v>
      </c>
    </row>
    <row r="415" spans="1:12" ht="15.75">
      <c r="A415" t="s">
        <v>82</v>
      </c>
      <c r="B415" t="s">
        <v>83</v>
      </c>
      <c r="C415" t="s">
        <v>1100</v>
      </c>
      <c r="D415" t="s">
        <v>32</v>
      </c>
      <c r="E415">
        <v>6251.94</v>
      </c>
      <c r="F415"/>
      <c r="G415" t="s">
        <v>592</v>
      </c>
      <c r="H415">
        <v>6251.94</v>
      </c>
      <c r="I415" t="s">
        <v>1101</v>
      </c>
      <c r="J415" t="s">
        <v>1022</v>
      </c>
      <c r="K415">
        <f t="shared" si="0"/>
        <v>26</v>
      </c>
      <c r="L415">
        <f t="shared" si="1"/>
        <v>162550.44</v>
      </c>
    </row>
    <row r="416" spans="1:12" ht="15.75">
      <c r="A416" t="s">
        <v>727</v>
      </c>
      <c r="B416" t="s">
        <v>728</v>
      </c>
      <c r="C416" t="s">
        <v>1102</v>
      </c>
      <c r="D416" t="s">
        <v>1103</v>
      </c>
      <c r="E416">
        <v>102</v>
      </c>
      <c r="F416"/>
      <c r="G416" t="s">
        <v>983</v>
      </c>
      <c r="H416">
        <v>102</v>
      </c>
      <c r="I416" t="s">
        <v>1104</v>
      </c>
      <c r="J416" t="s">
        <v>1022</v>
      </c>
      <c r="K416">
        <f t="shared" si="0"/>
        <v>-2</v>
      </c>
      <c r="L416">
        <f t="shared" si="1"/>
        <v>-204</v>
      </c>
    </row>
    <row r="417" spans="1:12" ht="15.75">
      <c r="A417" t="s">
        <v>161</v>
      </c>
      <c r="B417" t="s">
        <v>162</v>
      </c>
      <c r="C417" t="s">
        <v>1105</v>
      </c>
      <c r="D417" t="s">
        <v>1106</v>
      </c>
      <c r="E417">
        <v>172.46</v>
      </c>
      <c r="F417"/>
      <c r="G417" t="s">
        <v>983</v>
      </c>
      <c r="H417">
        <v>172.46</v>
      </c>
      <c r="I417" t="s">
        <v>1107</v>
      </c>
      <c r="J417" t="s">
        <v>1022</v>
      </c>
      <c r="K417">
        <f t="shared" si="0"/>
        <v>-2</v>
      </c>
      <c r="L417">
        <f t="shared" si="1"/>
        <v>-344.92</v>
      </c>
    </row>
    <row r="418" spans="1:12" ht="15.75">
      <c r="A418" t="s">
        <v>177</v>
      </c>
      <c r="B418" t="s">
        <v>178</v>
      </c>
      <c r="C418" t="s">
        <v>1108</v>
      </c>
      <c r="D418" t="s">
        <v>21</v>
      </c>
      <c r="E418">
        <v>25</v>
      </c>
      <c r="F418"/>
      <c r="G418" t="s">
        <v>983</v>
      </c>
      <c r="H418">
        <v>25</v>
      </c>
      <c r="I418" t="s">
        <v>1109</v>
      </c>
      <c r="J418" t="s">
        <v>1022</v>
      </c>
      <c r="K418">
        <f t="shared" si="0"/>
        <v>-2</v>
      </c>
      <c r="L418">
        <f t="shared" si="1"/>
        <v>-50</v>
      </c>
    </row>
    <row r="419" spans="1:12" ht="15.75">
      <c r="A419" t="s">
        <v>177</v>
      </c>
      <c r="B419" t="s">
        <v>178</v>
      </c>
      <c r="C419" t="s">
        <v>1110</v>
      </c>
      <c r="D419" t="s">
        <v>21</v>
      </c>
      <c r="E419">
        <v>490.98</v>
      </c>
      <c r="F419"/>
      <c r="G419" t="s">
        <v>983</v>
      </c>
      <c r="H419">
        <v>490.98</v>
      </c>
      <c r="I419" t="s">
        <v>1111</v>
      </c>
      <c r="J419" t="s">
        <v>1022</v>
      </c>
      <c r="K419">
        <f t="shared" si="0"/>
        <v>-2</v>
      </c>
      <c r="L419">
        <f t="shared" si="1"/>
        <v>-981.96</v>
      </c>
    </row>
    <row r="420" spans="1:12" ht="15.75">
      <c r="A420" t="s">
        <v>181</v>
      </c>
      <c r="B420" t="s">
        <v>182</v>
      </c>
      <c r="C420" t="s">
        <v>1112</v>
      </c>
      <c r="D420" t="s">
        <v>592</v>
      </c>
      <c r="E420">
        <v>1247.7</v>
      </c>
      <c r="F420"/>
      <c r="G420" t="s">
        <v>983</v>
      </c>
      <c r="H420">
        <v>1247.7</v>
      </c>
      <c r="I420" t="s">
        <v>1113</v>
      </c>
      <c r="J420" t="s">
        <v>1022</v>
      </c>
      <c r="K420">
        <f t="shared" si="0"/>
        <v>-2</v>
      </c>
      <c r="L420">
        <f t="shared" si="1"/>
        <v>-2495.4</v>
      </c>
    </row>
    <row r="421" spans="1:12" ht="15.75">
      <c r="A421" t="s">
        <v>186</v>
      </c>
      <c r="B421" t="s">
        <v>187</v>
      </c>
      <c r="C421" t="s">
        <v>1114</v>
      </c>
      <c r="D421" t="s">
        <v>571</v>
      </c>
      <c r="E421">
        <v>158.5</v>
      </c>
      <c r="F421"/>
      <c r="G421" t="s">
        <v>983</v>
      </c>
      <c r="H421">
        <v>158.5</v>
      </c>
      <c r="I421" t="s">
        <v>1115</v>
      </c>
      <c r="J421" t="s">
        <v>1022</v>
      </c>
      <c r="K421">
        <f t="shared" si="0"/>
        <v>-2</v>
      </c>
      <c r="L421">
        <f t="shared" si="1"/>
        <v>-317</v>
      </c>
    </row>
    <row r="422" spans="1:12" ht="15.75">
      <c r="A422" t="s">
        <v>191</v>
      </c>
      <c r="B422" t="s">
        <v>192</v>
      </c>
      <c r="C422" t="s">
        <v>1116</v>
      </c>
      <c r="D422" t="s">
        <v>21</v>
      </c>
      <c r="E422">
        <v>682.5</v>
      </c>
      <c r="F422"/>
      <c r="G422" t="s">
        <v>983</v>
      </c>
      <c r="H422">
        <v>682.5</v>
      </c>
      <c r="I422" t="s">
        <v>1117</v>
      </c>
      <c r="J422" t="s">
        <v>1022</v>
      </c>
      <c r="K422">
        <f t="shared" si="0"/>
        <v>-2</v>
      </c>
      <c r="L422">
        <f t="shared" si="1"/>
        <v>-1365</v>
      </c>
    </row>
    <row r="423" spans="1:12" ht="15.75">
      <c r="A423" t="s">
        <v>191</v>
      </c>
      <c r="B423" t="s">
        <v>192</v>
      </c>
      <c r="C423" t="s">
        <v>1118</v>
      </c>
      <c r="D423" t="s">
        <v>21</v>
      </c>
      <c r="E423">
        <v>1235</v>
      </c>
      <c r="F423"/>
      <c r="G423" t="s">
        <v>983</v>
      </c>
      <c r="H423">
        <v>1235</v>
      </c>
      <c r="I423" t="s">
        <v>1119</v>
      </c>
      <c r="J423" t="s">
        <v>1022</v>
      </c>
      <c r="K423">
        <f t="shared" si="0"/>
        <v>-2</v>
      </c>
      <c r="L423">
        <f t="shared" si="1"/>
        <v>-2470</v>
      </c>
    </row>
    <row r="424" spans="1:12" ht="15.75">
      <c r="A424" t="s">
        <v>191</v>
      </c>
      <c r="B424" t="s">
        <v>192</v>
      </c>
      <c r="C424" t="s">
        <v>1120</v>
      </c>
      <c r="D424" t="s">
        <v>21</v>
      </c>
      <c r="E424">
        <v>780</v>
      </c>
      <c r="F424"/>
      <c r="G424" t="s">
        <v>983</v>
      </c>
      <c r="H424">
        <v>780</v>
      </c>
      <c r="I424" t="s">
        <v>1121</v>
      </c>
      <c r="J424" t="s">
        <v>1022</v>
      </c>
      <c r="K424">
        <f t="shared" si="0"/>
        <v>-2</v>
      </c>
      <c r="L424">
        <f t="shared" si="1"/>
        <v>-1560</v>
      </c>
    </row>
    <row r="425" spans="1:12" ht="15.75">
      <c r="A425" t="s">
        <v>764</v>
      </c>
      <c r="B425"/>
      <c r="C425" t="s">
        <v>1122</v>
      </c>
      <c r="D425" t="s">
        <v>21</v>
      </c>
      <c r="E425">
        <v>782.15</v>
      </c>
      <c r="F425"/>
      <c r="G425" t="s">
        <v>983</v>
      </c>
      <c r="H425">
        <v>782.15</v>
      </c>
      <c r="I425" t="s">
        <v>1123</v>
      </c>
      <c r="J425" t="s">
        <v>1022</v>
      </c>
      <c r="K425">
        <f t="shared" si="0"/>
        <v>-2</v>
      </c>
      <c r="L425">
        <f t="shared" si="1"/>
        <v>-1564.3</v>
      </c>
    </row>
    <row r="426" spans="1:12" ht="15.75">
      <c r="A426" t="s">
        <v>764</v>
      </c>
      <c r="B426"/>
      <c r="C426" t="s">
        <v>1124</v>
      </c>
      <c r="D426" t="s">
        <v>21</v>
      </c>
      <c r="E426">
        <v>385</v>
      </c>
      <c r="F426"/>
      <c r="G426" t="s">
        <v>983</v>
      </c>
      <c r="H426">
        <v>385</v>
      </c>
      <c r="I426" t="s">
        <v>1125</v>
      </c>
      <c r="J426" t="s">
        <v>1022</v>
      </c>
      <c r="K426">
        <f t="shared" si="0"/>
        <v>-2</v>
      </c>
      <c r="L426">
        <f t="shared" si="1"/>
        <v>-770</v>
      </c>
    </row>
    <row r="427" spans="1:12" ht="15.75">
      <c r="A427" t="s">
        <v>764</v>
      </c>
      <c r="B427"/>
      <c r="C427" t="s">
        <v>1126</v>
      </c>
      <c r="D427" t="s">
        <v>21</v>
      </c>
      <c r="E427">
        <v>1312.09</v>
      </c>
      <c r="F427"/>
      <c r="G427" t="s">
        <v>983</v>
      </c>
      <c r="H427">
        <v>1312.09</v>
      </c>
      <c r="I427" t="s">
        <v>1127</v>
      </c>
      <c r="J427" t="s">
        <v>1022</v>
      </c>
      <c r="K427">
        <f t="shared" si="0"/>
        <v>-2</v>
      </c>
      <c r="L427">
        <f t="shared" si="1"/>
        <v>-2624.18</v>
      </c>
    </row>
    <row r="428" spans="1:12" ht="15.75">
      <c r="A428" t="s">
        <v>213</v>
      </c>
      <c r="B428" t="s">
        <v>214</v>
      </c>
      <c r="C428" t="s">
        <v>1128</v>
      </c>
      <c r="D428" t="s">
        <v>592</v>
      </c>
      <c r="E428">
        <v>757.76</v>
      </c>
      <c r="F428"/>
      <c r="G428" t="s">
        <v>983</v>
      </c>
      <c r="H428">
        <v>757.76</v>
      </c>
      <c r="I428" t="s">
        <v>1129</v>
      </c>
      <c r="J428" t="s">
        <v>1022</v>
      </c>
      <c r="K428">
        <f t="shared" si="0"/>
        <v>-2</v>
      </c>
      <c r="L428">
        <f t="shared" si="1"/>
        <v>-1515.52</v>
      </c>
    </row>
    <row r="429" spans="1:12" ht="15.75">
      <c r="A429" t="s">
        <v>1130</v>
      </c>
      <c r="B429" t="s">
        <v>1131</v>
      </c>
      <c r="C429" t="s">
        <v>1132</v>
      </c>
      <c r="D429" t="s">
        <v>16</v>
      </c>
      <c r="E429">
        <v>257.79</v>
      </c>
      <c r="F429"/>
      <c r="G429" t="s">
        <v>983</v>
      </c>
      <c r="H429">
        <v>257.79</v>
      </c>
      <c r="I429" t="s">
        <v>1133</v>
      </c>
      <c r="J429" t="s">
        <v>1022</v>
      </c>
      <c r="K429">
        <f t="shared" si="0"/>
        <v>-2</v>
      </c>
      <c r="L429">
        <f t="shared" si="1"/>
        <v>-515.58</v>
      </c>
    </row>
    <row r="430" spans="1:12" ht="15.75">
      <c r="A430" t="s">
        <v>235</v>
      </c>
      <c r="B430" t="s">
        <v>236</v>
      </c>
      <c r="C430" t="s">
        <v>1134</v>
      </c>
      <c r="D430" t="s">
        <v>1135</v>
      </c>
      <c r="E430">
        <v>523.12</v>
      </c>
      <c r="F430"/>
      <c r="G430" t="s">
        <v>983</v>
      </c>
      <c r="H430">
        <v>523.12</v>
      </c>
      <c r="I430" t="s">
        <v>1136</v>
      </c>
      <c r="J430" t="s">
        <v>1022</v>
      </c>
      <c r="K430">
        <f t="shared" si="0"/>
        <v>-2</v>
      </c>
      <c r="L430">
        <f t="shared" si="1"/>
        <v>-1046.24</v>
      </c>
    </row>
    <row r="431" spans="1:12" ht="15.75">
      <c r="A431" t="s">
        <v>235</v>
      </c>
      <c r="B431" t="s">
        <v>236</v>
      </c>
      <c r="C431" t="s">
        <v>1137</v>
      </c>
      <c r="D431" t="s">
        <v>527</v>
      </c>
      <c r="E431">
        <v>102.22</v>
      </c>
      <c r="F431"/>
      <c r="G431" t="s">
        <v>983</v>
      </c>
      <c r="H431">
        <v>102.22</v>
      </c>
      <c r="I431" t="s">
        <v>1138</v>
      </c>
      <c r="J431" t="s">
        <v>1022</v>
      </c>
      <c r="K431">
        <f t="shared" si="0"/>
        <v>-2</v>
      </c>
      <c r="L431">
        <f t="shared" si="1"/>
        <v>-204.44</v>
      </c>
    </row>
    <row r="432" spans="1:12" ht="15.75">
      <c r="A432" t="s">
        <v>235</v>
      </c>
      <c r="B432" t="s">
        <v>236</v>
      </c>
      <c r="C432" t="s">
        <v>1139</v>
      </c>
      <c r="D432" t="s">
        <v>531</v>
      </c>
      <c r="E432">
        <v>65.36</v>
      </c>
      <c r="F432"/>
      <c r="G432" t="s">
        <v>983</v>
      </c>
      <c r="H432">
        <v>65.36</v>
      </c>
      <c r="I432" t="s">
        <v>1140</v>
      </c>
      <c r="J432" t="s">
        <v>1022</v>
      </c>
      <c r="K432">
        <f t="shared" si="0"/>
        <v>-2</v>
      </c>
      <c r="L432">
        <f t="shared" si="1"/>
        <v>-130.72</v>
      </c>
    </row>
    <row r="433" spans="1:12" ht="15.75">
      <c r="A433" t="s">
        <v>281</v>
      </c>
      <c r="B433" t="s">
        <v>282</v>
      </c>
      <c r="C433" t="s">
        <v>1141</v>
      </c>
      <c r="D433" t="s">
        <v>16</v>
      </c>
      <c r="E433">
        <v>402</v>
      </c>
      <c r="F433"/>
      <c r="G433" t="s">
        <v>983</v>
      </c>
      <c r="H433">
        <v>402</v>
      </c>
      <c r="I433" t="s">
        <v>1142</v>
      </c>
      <c r="J433" t="s">
        <v>1022</v>
      </c>
      <c r="K433">
        <f t="shared" si="0"/>
        <v>-2</v>
      </c>
      <c r="L433">
        <f t="shared" si="1"/>
        <v>-804</v>
      </c>
    </row>
    <row r="434" spans="1:12" ht="15.75">
      <c r="A434" t="s">
        <v>302</v>
      </c>
      <c r="B434" t="s">
        <v>303</v>
      </c>
      <c r="C434" t="s">
        <v>1143</v>
      </c>
      <c r="D434" t="s">
        <v>16</v>
      </c>
      <c r="E434">
        <v>7764.95</v>
      </c>
      <c r="F434"/>
      <c r="G434" t="s">
        <v>592</v>
      </c>
      <c r="H434">
        <v>7764.95</v>
      </c>
      <c r="I434" t="s">
        <v>1144</v>
      </c>
      <c r="J434" t="s">
        <v>1022</v>
      </c>
      <c r="K434">
        <f t="shared" si="0"/>
        <v>26</v>
      </c>
      <c r="L434">
        <f t="shared" si="1"/>
        <v>201888.69999999998</v>
      </c>
    </row>
    <row r="435" spans="1:12" ht="15.75">
      <c r="A435" t="s">
        <v>302</v>
      </c>
      <c r="B435" t="s">
        <v>303</v>
      </c>
      <c r="C435" t="s">
        <v>1145</v>
      </c>
      <c r="D435" t="s">
        <v>16</v>
      </c>
      <c r="E435">
        <v>7369.96</v>
      </c>
      <c r="F435"/>
      <c r="G435" t="s">
        <v>592</v>
      </c>
      <c r="H435">
        <v>7369.96</v>
      </c>
      <c r="I435" t="s">
        <v>1146</v>
      </c>
      <c r="J435" t="s">
        <v>1022</v>
      </c>
      <c r="K435">
        <f t="shared" si="0"/>
        <v>26</v>
      </c>
      <c r="L435">
        <f t="shared" si="1"/>
        <v>191618.96</v>
      </c>
    </row>
    <row r="436" spans="1:12" ht="15.75">
      <c r="A436" t="s">
        <v>302</v>
      </c>
      <c r="B436" t="s">
        <v>303</v>
      </c>
      <c r="C436" t="s">
        <v>1147</v>
      </c>
      <c r="D436" t="s">
        <v>16</v>
      </c>
      <c r="E436">
        <v>2018.35</v>
      </c>
      <c r="F436"/>
      <c r="G436" t="s">
        <v>592</v>
      </c>
      <c r="H436">
        <v>2018.35</v>
      </c>
      <c r="I436" t="s">
        <v>1148</v>
      </c>
      <c r="J436" t="s">
        <v>1022</v>
      </c>
      <c r="K436">
        <f t="shared" si="0"/>
        <v>26</v>
      </c>
      <c r="L436">
        <f t="shared" si="1"/>
        <v>52477.1</v>
      </c>
    </row>
    <row r="437" spans="1:12" ht="15.75">
      <c r="A437" t="s">
        <v>302</v>
      </c>
      <c r="B437" t="s">
        <v>303</v>
      </c>
      <c r="C437" t="s">
        <v>1149</v>
      </c>
      <c r="D437" t="s">
        <v>16</v>
      </c>
      <c r="E437">
        <v>6906.69</v>
      </c>
      <c r="F437"/>
      <c r="G437" t="s">
        <v>592</v>
      </c>
      <c r="H437">
        <v>6906.69</v>
      </c>
      <c r="I437" t="s">
        <v>1150</v>
      </c>
      <c r="J437" t="s">
        <v>1022</v>
      </c>
      <c r="K437">
        <f t="shared" si="0"/>
        <v>26</v>
      </c>
      <c r="L437">
        <f t="shared" si="1"/>
        <v>179573.94</v>
      </c>
    </row>
    <row r="438" spans="1:12" ht="15.75">
      <c r="A438" t="s">
        <v>302</v>
      </c>
      <c r="B438" t="s">
        <v>303</v>
      </c>
      <c r="C438" t="s">
        <v>1151</v>
      </c>
      <c r="D438" t="s">
        <v>16</v>
      </c>
      <c r="E438">
        <v>22547.1</v>
      </c>
      <c r="F438"/>
      <c r="G438" t="s">
        <v>592</v>
      </c>
      <c r="H438">
        <v>22547.1</v>
      </c>
      <c r="I438" t="s">
        <v>1152</v>
      </c>
      <c r="J438" t="s">
        <v>1022</v>
      </c>
      <c r="K438">
        <f t="shared" si="0"/>
        <v>26</v>
      </c>
      <c r="L438">
        <f t="shared" si="1"/>
        <v>586224.6</v>
      </c>
    </row>
    <row r="439" spans="1:12" ht="15.75">
      <c r="A439" t="s">
        <v>302</v>
      </c>
      <c r="B439" t="s">
        <v>303</v>
      </c>
      <c r="C439" t="s">
        <v>1153</v>
      </c>
      <c r="D439" t="s">
        <v>16</v>
      </c>
      <c r="E439">
        <v>6060.98</v>
      </c>
      <c r="F439"/>
      <c r="G439" t="s">
        <v>592</v>
      </c>
      <c r="H439">
        <v>6060.98</v>
      </c>
      <c r="I439" t="s">
        <v>1154</v>
      </c>
      <c r="J439" t="s">
        <v>1022</v>
      </c>
      <c r="K439">
        <f t="shared" si="0"/>
        <v>26</v>
      </c>
      <c r="L439">
        <f t="shared" si="1"/>
        <v>157585.47999999998</v>
      </c>
    </row>
    <row r="440" spans="1:12" ht="15.75">
      <c r="A440" t="s">
        <v>302</v>
      </c>
      <c r="B440" t="s">
        <v>303</v>
      </c>
      <c r="C440" t="s">
        <v>1155</v>
      </c>
      <c r="D440" t="s">
        <v>16</v>
      </c>
      <c r="E440">
        <v>1780.33</v>
      </c>
      <c r="F440"/>
      <c r="G440" t="s">
        <v>592</v>
      </c>
      <c r="H440">
        <v>1780.33</v>
      </c>
      <c r="I440" t="s">
        <v>1156</v>
      </c>
      <c r="J440" t="s">
        <v>1022</v>
      </c>
      <c r="K440">
        <f t="shared" si="0"/>
        <v>26</v>
      </c>
      <c r="L440">
        <f t="shared" si="1"/>
        <v>46288.58</v>
      </c>
    </row>
    <row r="441" spans="1:12" ht="15.75">
      <c r="A441" t="s">
        <v>302</v>
      </c>
      <c r="B441" t="s">
        <v>303</v>
      </c>
      <c r="C441" t="s">
        <v>1157</v>
      </c>
      <c r="D441" t="s">
        <v>16</v>
      </c>
      <c r="E441">
        <v>4590.15</v>
      </c>
      <c r="F441"/>
      <c r="G441" t="s">
        <v>592</v>
      </c>
      <c r="H441">
        <v>4590.15</v>
      </c>
      <c r="I441" t="s">
        <v>1158</v>
      </c>
      <c r="J441" t="s">
        <v>1022</v>
      </c>
      <c r="K441">
        <f t="shared" si="0"/>
        <v>26</v>
      </c>
      <c r="L441">
        <f t="shared" si="1"/>
        <v>119343.9</v>
      </c>
    </row>
    <row r="442" spans="1:12" ht="15.75">
      <c r="A442" t="s">
        <v>302</v>
      </c>
      <c r="B442" t="s">
        <v>303</v>
      </c>
      <c r="C442" t="s">
        <v>1159</v>
      </c>
      <c r="D442" t="s">
        <v>16</v>
      </c>
      <c r="E442">
        <v>10657.44</v>
      </c>
      <c r="F442"/>
      <c r="G442" t="s">
        <v>592</v>
      </c>
      <c r="H442">
        <v>10657.44</v>
      </c>
      <c r="I442" t="s">
        <v>1160</v>
      </c>
      <c r="J442" t="s">
        <v>1022</v>
      </c>
      <c r="K442">
        <f t="shared" si="0"/>
        <v>26</v>
      </c>
      <c r="L442">
        <f t="shared" si="1"/>
        <v>277093.44</v>
      </c>
    </row>
    <row r="443" spans="1:12" ht="15.75">
      <c r="A443" t="s">
        <v>302</v>
      </c>
      <c r="B443" t="s">
        <v>303</v>
      </c>
      <c r="C443" t="s">
        <v>1161</v>
      </c>
      <c r="D443" t="s">
        <v>16</v>
      </c>
      <c r="E443">
        <v>1754.15</v>
      </c>
      <c r="F443"/>
      <c r="G443" t="s">
        <v>592</v>
      </c>
      <c r="H443">
        <v>1754.15</v>
      </c>
      <c r="I443" t="s">
        <v>1162</v>
      </c>
      <c r="J443" t="s">
        <v>1022</v>
      </c>
      <c r="K443">
        <f t="shared" si="0"/>
        <v>26</v>
      </c>
      <c r="L443">
        <f t="shared" si="1"/>
        <v>45607.9</v>
      </c>
    </row>
    <row r="444" spans="1:12" ht="15.75">
      <c r="A444" t="s">
        <v>302</v>
      </c>
      <c r="B444" t="s">
        <v>303</v>
      </c>
      <c r="C444" t="s">
        <v>1163</v>
      </c>
      <c r="D444" t="s">
        <v>16</v>
      </c>
      <c r="E444">
        <v>11029.07</v>
      </c>
      <c r="F444"/>
      <c r="G444" t="s">
        <v>592</v>
      </c>
      <c r="H444">
        <v>11029.07</v>
      </c>
      <c r="I444" t="s">
        <v>1164</v>
      </c>
      <c r="J444" t="s">
        <v>1022</v>
      </c>
      <c r="K444">
        <f t="shared" si="0"/>
        <v>26</v>
      </c>
      <c r="L444">
        <f t="shared" si="1"/>
        <v>286755.82</v>
      </c>
    </row>
    <row r="445" spans="1:12" ht="15.75">
      <c r="A445" t="s">
        <v>302</v>
      </c>
      <c r="B445" t="s">
        <v>303</v>
      </c>
      <c r="C445" t="s">
        <v>1165</v>
      </c>
      <c r="D445" t="s">
        <v>16</v>
      </c>
      <c r="E445">
        <v>4553.42</v>
      </c>
      <c r="F445"/>
      <c r="G445" t="s">
        <v>592</v>
      </c>
      <c r="H445">
        <v>4553.42</v>
      </c>
      <c r="I445" t="s">
        <v>1166</v>
      </c>
      <c r="J445" t="s">
        <v>1022</v>
      </c>
      <c r="K445">
        <f t="shared" si="0"/>
        <v>26</v>
      </c>
      <c r="L445">
        <f t="shared" si="1"/>
        <v>118388.92</v>
      </c>
    </row>
    <row r="446" spans="1:12" ht="15.75">
      <c r="A446" t="s">
        <v>302</v>
      </c>
      <c r="B446" t="s">
        <v>303</v>
      </c>
      <c r="C446" t="s">
        <v>1167</v>
      </c>
      <c r="D446" t="s">
        <v>16</v>
      </c>
      <c r="E446">
        <v>3386.16</v>
      </c>
      <c r="F446"/>
      <c r="G446" t="s">
        <v>592</v>
      </c>
      <c r="H446">
        <v>3386.16</v>
      </c>
      <c r="I446" t="s">
        <v>1168</v>
      </c>
      <c r="J446" t="s">
        <v>1022</v>
      </c>
      <c r="K446">
        <f t="shared" si="0"/>
        <v>26</v>
      </c>
      <c r="L446">
        <f t="shared" si="1"/>
        <v>88040.16</v>
      </c>
    </row>
    <row r="447" spans="1:12" ht="15.75">
      <c r="A447" t="s">
        <v>302</v>
      </c>
      <c r="B447" t="s">
        <v>303</v>
      </c>
      <c r="C447" t="s">
        <v>1169</v>
      </c>
      <c r="D447" t="s">
        <v>16</v>
      </c>
      <c r="E447">
        <v>3147.76</v>
      </c>
      <c r="F447"/>
      <c r="G447" t="s">
        <v>592</v>
      </c>
      <c r="H447">
        <v>3147.76</v>
      </c>
      <c r="I447" t="s">
        <v>1170</v>
      </c>
      <c r="J447" t="s">
        <v>1022</v>
      </c>
      <c r="K447">
        <f t="shared" si="0"/>
        <v>26</v>
      </c>
      <c r="L447">
        <f t="shared" si="1"/>
        <v>81841.76000000001</v>
      </c>
    </row>
    <row r="448" spans="1:12" ht="15.75">
      <c r="A448" t="s">
        <v>302</v>
      </c>
      <c r="B448" t="s">
        <v>303</v>
      </c>
      <c r="C448" t="s">
        <v>1171</v>
      </c>
      <c r="D448" t="s">
        <v>16</v>
      </c>
      <c r="E448">
        <v>3303.69</v>
      </c>
      <c r="F448"/>
      <c r="G448" t="s">
        <v>592</v>
      </c>
      <c r="H448">
        <v>3303.69</v>
      </c>
      <c r="I448" t="s">
        <v>1172</v>
      </c>
      <c r="J448" t="s">
        <v>1022</v>
      </c>
      <c r="K448">
        <f t="shared" si="0"/>
        <v>26</v>
      </c>
      <c r="L448">
        <f t="shared" si="1"/>
        <v>85895.94</v>
      </c>
    </row>
    <row r="449" spans="1:12" ht="15.75">
      <c r="A449" t="s">
        <v>302</v>
      </c>
      <c r="B449" t="s">
        <v>303</v>
      </c>
      <c r="C449" t="s">
        <v>1173</v>
      </c>
      <c r="D449" t="s">
        <v>16</v>
      </c>
      <c r="E449">
        <v>2857.63</v>
      </c>
      <c r="F449"/>
      <c r="G449" t="s">
        <v>592</v>
      </c>
      <c r="H449">
        <v>2857.63</v>
      </c>
      <c r="I449" t="s">
        <v>1174</v>
      </c>
      <c r="J449" t="s">
        <v>1022</v>
      </c>
      <c r="K449">
        <f t="shared" si="0"/>
        <v>26</v>
      </c>
      <c r="L449">
        <f t="shared" si="1"/>
        <v>74298.38</v>
      </c>
    </row>
    <row r="450" spans="1:12" ht="15.75">
      <c r="A450" t="s">
        <v>302</v>
      </c>
      <c r="B450" t="s">
        <v>303</v>
      </c>
      <c r="C450" t="s">
        <v>1175</v>
      </c>
      <c r="D450" t="s">
        <v>16</v>
      </c>
      <c r="E450">
        <v>27401.98</v>
      </c>
      <c r="F450"/>
      <c r="G450" t="s">
        <v>592</v>
      </c>
      <c r="H450">
        <v>27401.98</v>
      </c>
      <c r="I450" t="s">
        <v>1176</v>
      </c>
      <c r="J450" t="s">
        <v>1022</v>
      </c>
      <c r="K450">
        <f t="shared" si="0"/>
        <v>26</v>
      </c>
      <c r="L450">
        <f t="shared" si="1"/>
        <v>712451.48</v>
      </c>
    </row>
    <row r="451" spans="1:12" ht="15.75">
      <c r="A451" t="s">
        <v>302</v>
      </c>
      <c r="B451" t="s">
        <v>303</v>
      </c>
      <c r="C451" t="s">
        <v>1177</v>
      </c>
      <c r="D451" t="s">
        <v>16</v>
      </c>
      <c r="E451">
        <v>5415.82</v>
      </c>
      <c r="F451"/>
      <c r="G451" t="s">
        <v>592</v>
      </c>
      <c r="H451">
        <v>5415.82</v>
      </c>
      <c r="I451" t="s">
        <v>1178</v>
      </c>
      <c r="J451" t="s">
        <v>1022</v>
      </c>
      <c r="K451">
        <f t="shared" si="0"/>
        <v>26</v>
      </c>
      <c r="L451">
        <f t="shared" si="1"/>
        <v>140811.32</v>
      </c>
    </row>
    <row r="452" spans="1:12" ht="15.75">
      <c r="A452" t="s">
        <v>302</v>
      </c>
      <c r="B452" t="s">
        <v>303</v>
      </c>
      <c r="C452" t="s">
        <v>1179</v>
      </c>
      <c r="D452" t="s">
        <v>16</v>
      </c>
      <c r="E452">
        <v>7911.13</v>
      </c>
      <c r="F452"/>
      <c r="G452" t="s">
        <v>592</v>
      </c>
      <c r="H452">
        <v>7911.13</v>
      </c>
      <c r="I452" t="s">
        <v>1180</v>
      </c>
      <c r="J452" t="s">
        <v>1022</v>
      </c>
      <c r="K452">
        <f t="shared" si="0"/>
        <v>26</v>
      </c>
      <c r="L452">
        <f t="shared" si="1"/>
        <v>205689.38</v>
      </c>
    </row>
    <row r="453" spans="1:12" ht="15.75">
      <c r="A453" t="s">
        <v>344</v>
      </c>
      <c r="B453" t="s">
        <v>345</v>
      </c>
      <c r="C453" t="s">
        <v>1181</v>
      </c>
      <c r="D453" t="s">
        <v>1135</v>
      </c>
      <c r="E453">
        <v>792.02</v>
      </c>
      <c r="F453"/>
      <c r="G453" t="s">
        <v>983</v>
      </c>
      <c r="H453">
        <v>792.02</v>
      </c>
      <c r="I453" t="s">
        <v>1182</v>
      </c>
      <c r="J453" t="s">
        <v>1022</v>
      </c>
      <c r="K453">
        <f t="shared" si="0"/>
        <v>-2</v>
      </c>
      <c r="L453">
        <f t="shared" si="1"/>
        <v>-1584.04</v>
      </c>
    </row>
    <row r="454" spans="1:12" ht="15.75">
      <c r="A454" t="s">
        <v>344</v>
      </c>
      <c r="B454" t="s">
        <v>345</v>
      </c>
      <c r="C454" t="s">
        <v>1183</v>
      </c>
      <c r="D454" t="s">
        <v>21</v>
      </c>
      <c r="E454">
        <v>655.5</v>
      </c>
      <c r="F454"/>
      <c r="G454" t="s">
        <v>983</v>
      </c>
      <c r="H454">
        <v>655.5</v>
      </c>
      <c r="I454" t="s">
        <v>1184</v>
      </c>
      <c r="J454" t="s">
        <v>1022</v>
      </c>
      <c r="K454">
        <f t="shared" si="0"/>
        <v>-2</v>
      </c>
      <c r="L454">
        <f t="shared" si="1"/>
        <v>-1311</v>
      </c>
    </row>
    <row r="455" spans="1:12" ht="15.75">
      <c r="A455" t="s">
        <v>344</v>
      </c>
      <c r="B455" t="s">
        <v>345</v>
      </c>
      <c r="C455" t="s">
        <v>1185</v>
      </c>
      <c r="D455" t="s">
        <v>21</v>
      </c>
      <c r="E455">
        <v>658.42</v>
      </c>
      <c r="F455"/>
      <c r="G455" t="s">
        <v>983</v>
      </c>
      <c r="H455">
        <v>658.42</v>
      </c>
      <c r="I455" t="s">
        <v>1186</v>
      </c>
      <c r="J455" t="s">
        <v>1022</v>
      </c>
      <c r="K455">
        <f t="shared" si="0"/>
        <v>-2</v>
      </c>
      <c r="L455">
        <f t="shared" si="1"/>
        <v>-1316.84</v>
      </c>
    </row>
    <row r="456" spans="1:12" ht="15.75">
      <c r="A456" t="s">
        <v>344</v>
      </c>
      <c r="B456" t="s">
        <v>345</v>
      </c>
      <c r="C456" t="s">
        <v>1187</v>
      </c>
      <c r="D456" t="s">
        <v>21</v>
      </c>
      <c r="E456">
        <v>147.93</v>
      </c>
      <c r="F456"/>
      <c r="G456" t="s">
        <v>983</v>
      </c>
      <c r="H456">
        <v>147.93</v>
      </c>
      <c r="I456" t="s">
        <v>1188</v>
      </c>
      <c r="J456" t="s">
        <v>1022</v>
      </c>
      <c r="K456">
        <f t="shared" si="0"/>
        <v>-2</v>
      </c>
      <c r="L456">
        <f t="shared" si="1"/>
        <v>-295.86</v>
      </c>
    </row>
    <row r="457" spans="1:12" ht="15.75">
      <c r="A457" t="s">
        <v>362</v>
      </c>
      <c r="B457" t="s">
        <v>363</v>
      </c>
      <c r="C457" t="s">
        <v>218</v>
      </c>
      <c r="D457" t="s">
        <v>1189</v>
      </c>
      <c r="E457">
        <v>866</v>
      </c>
      <c r="F457"/>
      <c r="G457" t="s">
        <v>592</v>
      </c>
      <c r="H457">
        <v>866</v>
      </c>
      <c r="I457" t="s">
        <v>1190</v>
      </c>
      <c r="J457" t="s">
        <v>1022</v>
      </c>
      <c r="K457">
        <f t="shared" si="0"/>
        <v>26</v>
      </c>
      <c r="L457">
        <f t="shared" si="1"/>
        <v>22516</v>
      </c>
    </row>
    <row r="458" spans="1:12" ht="15.75">
      <c r="A458" t="s">
        <v>362</v>
      </c>
      <c r="B458" t="s">
        <v>363</v>
      </c>
      <c r="C458" t="s">
        <v>238</v>
      </c>
      <c r="D458" t="s">
        <v>1191</v>
      </c>
      <c r="E458">
        <v>16325</v>
      </c>
      <c r="F458"/>
      <c r="G458" t="s">
        <v>983</v>
      </c>
      <c r="H458">
        <v>16325</v>
      </c>
      <c r="I458" t="s">
        <v>1192</v>
      </c>
      <c r="J458" t="s">
        <v>1022</v>
      </c>
      <c r="K458">
        <f t="shared" si="0"/>
        <v>-2</v>
      </c>
      <c r="L458">
        <f t="shared" si="1"/>
        <v>-32650</v>
      </c>
    </row>
    <row r="459" spans="1:12" ht="15.75">
      <c r="A459" t="s">
        <v>883</v>
      </c>
      <c r="B459" t="s">
        <v>884</v>
      </c>
      <c r="C459" t="s">
        <v>1193</v>
      </c>
      <c r="D459" t="s">
        <v>15</v>
      </c>
      <c r="E459">
        <v>2700</v>
      </c>
      <c r="F459"/>
      <c r="G459" t="s">
        <v>592</v>
      </c>
      <c r="H459">
        <v>2700</v>
      </c>
      <c r="I459" t="s">
        <v>1194</v>
      </c>
      <c r="J459" t="s">
        <v>1022</v>
      </c>
      <c r="K459">
        <f t="shared" si="0"/>
        <v>26</v>
      </c>
      <c r="L459">
        <f t="shared" si="1"/>
        <v>70200</v>
      </c>
    </row>
    <row r="460" spans="1:12" ht="15.75">
      <c r="A460" t="s">
        <v>889</v>
      </c>
      <c r="B460" t="s">
        <v>890</v>
      </c>
      <c r="C460" t="s">
        <v>1195</v>
      </c>
      <c r="D460" t="s">
        <v>21</v>
      </c>
      <c r="E460">
        <v>73.77</v>
      </c>
      <c r="F460"/>
      <c r="G460" t="s">
        <v>592</v>
      </c>
      <c r="H460">
        <v>73.77</v>
      </c>
      <c r="I460" t="s">
        <v>1196</v>
      </c>
      <c r="J460" t="s">
        <v>1022</v>
      </c>
      <c r="K460">
        <f t="shared" si="0"/>
        <v>26</v>
      </c>
      <c r="L460">
        <f t="shared" si="1"/>
        <v>1918.02</v>
      </c>
    </row>
    <row r="461" spans="1:12" ht="15.75">
      <c r="A461" t="s">
        <v>1197</v>
      </c>
      <c r="B461" t="s">
        <v>1198</v>
      </c>
      <c r="C461" t="s">
        <v>1199</v>
      </c>
      <c r="D461" t="s">
        <v>21</v>
      </c>
      <c r="E461">
        <v>1500</v>
      </c>
      <c r="F461"/>
      <c r="G461" t="s">
        <v>983</v>
      </c>
      <c r="H461">
        <v>1500</v>
      </c>
      <c r="I461" t="s">
        <v>1200</v>
      </c>
      <c r="J461" t="s">
        <v>1022</v>
      </c>
      <c r="K461">
        <f t="shared" si="0"/>
        <v>-2</v>
      </c>
      <c r="L461">
        <f t="shared" si="1"/>
        <v>-3000</v>
      </c>
    </row>
    <row r="462" spans="1:12" ht="15.75">
      <c r="A462" t="s">
        <v>1197</v>
      </c>
      <c r="B462" t="s">
        <v>1198</v>
      </c>
      <c r="C462" t="s">
        <v>1201</v>
      </c>
      <c r="D462" t="s">
        <v>21</v>
      </c>
      <c r="E462">
        <v>8220</v>
      </c>
      <c r="F462"/>
      <c r="G462" t="s">
        <v>983</v>
      </c>
      <c r="H462">
        <v>8220</v>
      </c>
      <c r="I462" t="s">
        <v>1202</v>
      </c>
      <c r="J462" t="s">
        <v>1022</v>
      </c>
      <c r="K462">
        <f t="shared" si="0"/>
        <v>-2</v>
      </c>
      <c r="L462">
        <f t="shared" si="1"/>
        <v>-16440</v>
      </c>
    </row>
    <row r="463" spans="1:12" ht="15.75">
      <c r="A463" t="s">
        <v>1203</v>
      </c>
      <c r="B463" t="s">
        <v>1204</v>
      </c>
      <c r="C463" t="s">
        <v>1205</v>
      </c>
      <c r="D463" t="s">
        <v>21</v>
      </c>
      <c r="E463">
        <v>508.49</v>
      </c>
      <c r="F463"/>
      <c r="G463" t="s">
        <v>983</v>
      </c>
      <c r="H463">
        <v>508.49</v>
      </c>
      <c r="I463" t="s">
        <v>1206</v>
      </c>
      <c r="J463" t="s">
        <v>1022</v>
      </c>
      <c r="K463">
        <f t="shared" si="0"/>
        <v>-2</v>
      </c>
      <c r="L463">
        <f t="shared" si="1"/>
        <v>-1016.98</v>
      </c>
    </row>
    <row r="464" spans="1:12" ht="15.75">
      <c r="A464" t="s">
        <v>427</v>
      </c>
      <c r="B464" t="s">
        <v>428</v>
      </c>
      <c r="C464" t="s">
        <v>1207</v>
      </c>
      <c r="D464" t="s">
        <v>21</v>
      </c>
      <c r="E464">
        <v>607.74</v>
      </c>
      <c r="F464"/>
      <c r="G464" t="s">
        <v>592</v>
      </c>
      <c r="H464">
        <v>607.74</v>
      </c>
      <c r="I464" t="s">
        <v>1208</v>
      </c>
      <c r="J464" t="s">
        <v>1022</v>
      </c>
      <c r="K464">
        <f t="shared" si="0"/>
        <v>26</v>
      </c>
      <c r="L464">
        <f t="shared" si="1"/>
        <v>15801.24</v>
      </c>
    </row>
    <row r="465" spans="1:12" ht="15.75">
      <c r="A465" t="s">
        <v>427</v>
      </c>
      <c r="B465" t="s">
        <v>428</v>
      </c>
      <c r="C465" t="s">
        <v>1209</v>
      </c>
      <c r="D465" t="s">
        <v>533</v>
      </c>
      <c r="E465">
        <v>828.81</v>
      </c>
      <c r="F465"/>
      <c r="G465" t="s">
        <v>592</v>
      </c>
      <c r="H465">
        <v>828.81</v>
      </c>
      <c r="I465" t="s">
        <v>1210</v>
      </c>
      <c r="J465" t="s">
        <v>1022</v>
      </c>
      <c r="K465">
        <f t="shared" si="0"/>
        <v>26</v>
      </c>
      <c r="L465">
        <f t="shared" si="1"/>
        <v>21549.059999999998</v>
      </c>
    </row>
    <row r="466" spans="1:12" ht="15.75">
      <c r="A466" t="s">
        <v>427</v>
      </c>
      <c r="B466" t="s">
        <v>428</v>
      </c>
      <c r="C466" t="s">
        <v>1211</v>
      </c>
      <c r="D466" t="s">
        <v>21</v>
      </c>
      <c r="E466">
        <v>792.7</v>
      </c>
      <c r="F466"/>
      <c r="G466" t="s">
        <v>592</v>
      </c>
      <c r="H466">
        <v>792.7</v>
      </c>
      <c r="I466" t="s">
        <v>1212</v>
      </c>
      <c r="J466" t="s">
        <v>1022</v>
      </c>
      <c r="K466">
        <f t="shared" si="0"/>
        <v>26</v>
      </c>
      <c r="L466">
        <f t="shared" si="1"/>
        <v>20610.2</v>
      </c>
    </row>
    <row r="467" spans="1:12" ht="15.75">
      <c r="A467" t="s">
        <v>427</v>
      </c>
      <c r="B467" t="s">
        <v>428</v>
      </c>
      <c r="C467" t="s">
        <v>1213</v>
      </c>
      <c r="D467" t="s">
        <v>21</v>
      </c>
      <c r="E467">
        <v>607.74</v>
      </c>
      <c r="F467"/>
      <c r="G467" t="s">
        <v>592</v>
      </c>
      <c r="H467">
        <v>607.74</v>
      </c>
      <c r="I467" t="s">
        <v>1214</v>
      </c>
      <c r="J467" t="s">
        <v>1022</v>
      </c>
      <c r="K467">
        <f t="shared" si="0"/>
        <v>26</v>
      </c>
      <c r="L467">
        <f t="shared" si="1"/>
        <v>15801.24</v>
      </c>
    </row>
    <row r="468" spans="1:12" ht="15.75">
      <c r="A468" t="s">
        <v>904</v>
      </c>
      <c r="B468" t="s">
        <v>905</v>
      </c>
      <c r="C468" t="s">
        <v>1215</v>
      </c>
      <c r="D468" t="s">
        <v>93</v>
      </c>
      <c r="E468">
        <v>1160</v>
      </c>
      <c r="F468"/>
      <c r="G468" t="s">
        <v>983</v>
      </c>
      <c r="H468">
        <v>1160</v>
      </c>
      <c r="I468" t="s">
        <v>1216</v>
      </c>
      <c r="J468" t="s">
        <v>1022</v>
      </c>
      <c r="K468">
        <f t="shared" si="0"/>
        <v>-2</v>
      </c>
      <c r="L468">
        <f t="shared" si="1"/>
        <v>-2320</v>
      </c>
    </row>
    <row r="469" spans="1:12" ht="15.75">
      <c r="A469" t="s">
        <v>1217</v>
      </c>
      <c r="B469" t="s">
        <v>1218</v>
      </c>
      <c r="C469" t="s">
        <v>1219</v>
      </c>
      <c r="D469" t="s">
        <v>1220</v>
      </c>
      <c r="E469">
        <v>600.82</v>
      </c>
      <c r="F469"/>
      <c r="G469" t="s">
        <v>983</v>
      </c>
      <c r="H469">
        <v>600.82</v>
      </c>
      <c r="I469" t="s">
        <v>1221</v>
      </c>
      <c r="J469" t="s">
        <v>1022</v>
      </c>
      <c r="K469">
        <f t="shared" si="0"/>
        <v>-2</v>
      </c>
      <c r="L469">
        <f t="shared" si="1"/>
        <v>-1201.64</v>
      </c>
    </row>
    <row r="470" spans="1:12" ht="15.75">
      <c r="A470" t="s">
        <v>1217</v>
      </c>
      <c r="B470" t="s">
        <v>1218</v>
      </c>
      <c r="C470" t="s">
        <v>1222</v>
      </c>
      <c r="D470" t="s">
        <v>1220</v>
      </c>
      <c r="E470">
        <v>600</v>
      </c>
      <c r="F470"/>
      <c r="G470" t="s">
        <v>983</v>
      </c>
      <c r="H470">
        <v>600</v>
      </c>
      <c r="I470" t="s">
        <v>1223</v>
      </c>
      <c r="J470" t="s">
        <v>1022</v>
      </c>
      <c r="K470">
        <f t="shared" si="0"/>
        <v>-2</v>
      </c>
      <c r="L470">
        <f t="shared" si="1"/>
        <v>-1200</v>
      </c>
    </row>
    <row r="471" spans="1:12" ht="15.75">
      <c r="A471" t="s">
        <v>1224</v>
      </c>
      <c r="B471" t="s">
        <v>1225</v>
      </c>
      <c r="C471" t="s">
        <v>1226</v>
      </c>
      <c r="D471" t="s">
        <v>900</v>
      </c>
      <c r="E471">
        <v>950.95</v>
      </c>
      <c r="F471"/>
      <c r="G471" t="s">
        <v>592</v>
      </c>
      <c r="H471">
        <v>950.95</v>
      </c>
      <c r="I471" t="s">
        <v>1227</v>
      </c>
      <c r="J471" t="s">
        <v>1022</v>
      </c>
      <c r="K471">
        <f t="shared" si="0"/>
        <v>26</v>
      </c>
      <c r="L471">
        <f t="shared" si="1"/>
        <v>24724.7</v>
      </c>
    </row>
    <row r="472" spans="1:12" ht="15.75">
      <c r="A472" t="s">
        <v>456</v>
      </c>
      <c r="B472" t="s">
        <v>457</v>
      </c>
      <c r="C472" t="s">
        <v>1228</v>
      </c>
      <c r="D472" t="s">
        <v>1229</v>
      </c>
      <c r="E472">
        <v>37704.92</v>
      </c>
      <c r="F472"/>
      <c r="G472" s="4">
        <v>43465</v>
      </c>
      <c r="H472">
        <v>37704.92</v>
      </c>
      <c r="I472" t="s">
        <v>1230</v>
      </c>
      <c r="J472" t="s">
        <v>1022</v>
      </c>
      <c r="K472">
        <f t="shared" si="0"/>
        <v>57</v>
      </c>
      <c r="L472">
        <f t="shared" si="1"/>
        <v>2149180.44</v>
      </c>
    </row>
    <row r="473" spans="1:12" ht="15.75">
      <c r="A473" t="s">
        <v>462</v>
      </c>
      <c r="B473" t="s">
        <v>463</v>
      </c>
      <c r="C473" t="s">
        <v>1231</v>
      </c>
      <c r="D473" t="s">
        <v>20</v>
      </c>
      <c r="E473">
        <v>988.45</v>
      </c>
      <c r="F473"/>
      <c r="G473" t="s">
        <v>592</v>
      </c>
      <c r="H473">
        <v>988.45</v>
      </c>
      <c r="I473" t="s">
        <v>1232</v>
      </c>
      <c r="J473" t="s">
        <v>1022</v>
      </c>
      <c r="K473">
        <f t="shared" si="0"/>
        <v>26</v>
      </c>
      <c r="L473">
        <f t="shared" si="1"/>
        <v>25699.7</v>
      </c>
    </row>
    <row r="474" spans="1:12" ht="15.75">
      <c r="A474" t="s">
        <v>462</v>
      </c>
      <c r="B474" t="s">
        <v>463</v>
      </c>
      <c r="C474" t="s">
        <v>1233</v>
      </c>
      <c r="D474" t="s">
        <v>20</v>
      </c>
      <c r="E474">
        <v>721.05</v>
      </c>
      <c r="F474"/>
      <c r="G474" t="s">
        <v>592</v>
      </c>
      <c r="H474">
        <v>721.05</v>
      </c>
      <c r="I474" t="s">
        <v>1234</v>
      </c>
      <c r="J474" t="s">
        <v>1022</v>
      </c>
      <c r="K474">
        <f t="shared" si="0"/>
        <v>26</v>
      </c>
      <c r="L474">
        <f t="shared" si="1"/>
        <v>18747.3</v>
      </c>
    </row>
    <row r="475" spans="1:12" ht="15.75">
      <c r="A475" t="s">
        <v>462</v>
      </c>
      <c r="B475" t="s">
        <v>463</v>
      </c>
      <c r="C475" t="s">
        <v>1235</v>
      </c>
      <c r="D475" t="s">
        <v>1191</v>
      </c>
      <c r="E475">
        <v>503.75</v>
      </c>
      <c r="F475"/>
      <c r="G475" t="s">
        <v>983</v>
      </c>
      <c r="H475">
        <v>503.75</v>
      </c>
      <c r="I475" t="s">
        <v>1236</v>
      </c>
      <c r="J475" t="s">
        <v>1022</v>
      </c>
      <c r="K475">
        <f t="shared" si="0"/>
        <v>-2</v>
      </c>
      <c r="L475">
        <f t="shared" si="1"/>
        <v>-1007.5</v>
      </c>
    </row>
    <row r="476" spans="1:12" ht="15.75">
      <c r="A476" t="s">
        <v>462</v>
      </c>
      <c r="B476" t="s">
        <v>463</v>
      </c>
      <c r="C476" t="s">
        <v>1237</v>
      </c>
      <c r="D476" t="s">
        <v>44</v>
      </c>
      <c r="E476">
        <v>834.9</v>
      </c>
      <c r="F476"/>
      <c r="G476" t="s">
        <v>284</v>
      </c>
      <c r="H476">
        <v>834.9</v>
      </c>
      <c r="I476" t="s">
        <v>1238</v>
      </c>
      <c r="J476" t="s">
        <v>1022</v>
      </c>
      <c r="K476">
        <f t="shared" si="0"/>
        <v>179</v>
      </c>
      <c r="L476">
        <f t="shared" si="1"/>
        <v>149447.1</v>
      </c>
    </row>
    <row r="477" spans="1:12" ht="15.75">
      <c r="A477" t="s">
        <v>479</v>
      </c>
      <c r="B477" t="s">
        <v>480</v>
      </c>
      <c r="C477" t="s">
        <v>1239</v>
      </c>
      <c r="D477" t="s">
        <v>1240</v>
      </c>
      <c r="E477">
        <v>79.78</v>
      </c>
      <c r="F477"/>
      <c r="G477" t="s">
        <v>983</v>
      </c>
      <c r="H477">
        <v>79.78</v>
      </c>
      <c r="I477" t="s">
        <v>1241</v>
      </c>
      <c r="J477" t="s">
        <v>1022</v>
      </c>
      <c r="K477">
        <f t="shared" si="0"/>
        <v>-2</v>
      </c>
      <c r="L477">
        <f t="shared" si="1"/>
        <v>-159.56</v>
      </c>
    </row>
    <row r="478" spans="1:12" ht="15.75">
      <c r="A478" t="s">
        <v>479</v>
      </c>
      <c r="B478" t="s">
        <v>480</v>
      </c>
      <c r="C478" t="s">
        <v>1242</v>
      </c>
      <c r="D478" t="s">
        <v>1240</v>
      </c>
      <c r="E478">
        <v>49.96</v>
      </c>
      <c r="F478"/>
      <c r="G478" t="s">
        <v>983</v>
      </c>
      <c r="H478">
        <v>49.96</v>
      </c>
      <c r="I478" t="s">
        <v>1243</v>
      </c>
      <c r="J478" t="s">
        <v>1022</v>
      </c>
      <c r="K478">
        <f t="shared" si="0"/>
        <v>-2</v>
      </c>
      <c r="L478">
        <f t="shared" si="1"/>
        <v>-99.92</v>
      </c>
    </row>
    <row r="479" spans="1:12" ht="15.75">
      <c r="A479" t="s">
        <v>1244</v>
      </c>
      <c r="B479" t="s">
        <v>1245</v>
      </c>
      <c r="C479" t="s">
        <v>1246</v>
      </c>
      <c r="D479" t="s">
        <v>1247</v>
      </c>
      <c r="E479">
        <v>48</v>
      </c>
      <c r="F479"/>
      <c r="G479" t="s">
        <v>44</v>
      </c>
      <c r="H479">
        <v>48</v>
      </c>
      <c r="I479" t="s">
        <v>1248</v>
      </c>
      <c r="J479" t="s">
        <v>1022</v>
      </c>
      <c r="K479">
        <f t="shared" si="0"/>
        <v>241</v>
      </c>
      <c r="L479">
        <f t="shared" si="1"/>
        <v>11568</v>
      </c>
    </row>
    <row r="480" spans="1:12" ht="15.75">
      <c r="A480" t="s">
        <v>484</v>
      </c>
      <c r="B480" t="s">
        <v>485</v>
      </c>
      <c r="C480" t="s">
        <v>1249</v>
      </c>
      <c r="D480" t="s">
        <v>515</v>
      </c>
      <c r="E480">
        <v>1911.4</v>
      </c>
      <c r="F480"/>
      <c r="G480" t="s">
        <v>983</v>
      </c>
      <c r="H480">
        <v>1911.4</v>
      </c>
      <c r="I480" t="s">
        <v>1250</v>
      </c>
      <c r="J480" t="s">
        <v>1022</v>
      </c>
      <c r="K480">
        <f t="shared" si="0"/>
        <v>-2</v>
      </c>
      <c r="L480">
        <f t="shared" si="1"/>
        <v>-3822.8</v>
      </c>
    </row>
    <row r="481" spans="1:12" ht="15.75">
      <c r="A481" t="s">
        <v>89</v>
      </c>
      <c r="B481" t="s">
        <v>90</v>
      </c>
      <c r="C481" t="s">
        <v>1251</v>
      </c>
      <c r="D481" t="s">
        <v>1252</v>
      </c>
      <c r="E481">
        <v>4367.78</v>
      </c>
      <c r="F481"/>
      <c r="G481" t="s">
        <v>1253</v>
      </c>
      <c r="H481">
        <v>4367.78</v>
      </c>
      <c r="I481" t="s">
        <v>1254</v>
      </c>
      <c r="J481" t="s">
        <v>1022</v>
      </c>
      <c r="K481">
        <f t="shared" si="0"/>
        <v>9</v>
      </c>
      <c r="L481">
        <f t="shared" si="1"/>
        <v>39310.02</v>
      </c>
    </row>
    <row r="482" spans="1:12" ht="15.75">
      <c r="A482" t="s">
        <v>89</v>
      </c>
      <c r="B482" t="s">
        <v>90</v>
      </c>
      <c r="C482" t="s">
        <v>1255</v>
      </c>
      <c r="D482" t="s">
        <v>1252</v>
      </c>
      <c r="E482">
        <v>207.61</v>
      </c>
      <c r="F482"/>
      <c r="G482" t="s">
        <v>1256</v>
      </c>
      <c r="H482">
        <v>207.61</v>
      </c>
      <c r="I482" t="s">
        <v>1257</v>
      </c>
      <c r="J482" t="s">
        <v>1022</v>
      </c>
      <c r="K482">
        <f t="shared" si="0"/>
        <v>-27</v>
      </c>
      <c r="L482">
        <f t="shared" si="1"/>
        <v>-5605.47</v>
      </c>
    </row>
    <row r="483" spans="1:12" ht="15.75">
      <c r="A483" t="s">
        <v>89</v>
      </c>
      <c r="B483" t="s">
        <v>90</v>
      </c>
      <c r="C483" t="s">
        <v>1258</v>
      </c>
      <c r="D483" t="s">
        <v>1252</v>
      </c>
      <c r="E483">
        <v>411.7</v>
      </c>
      <c r="F483"/>
      <c r="G483" t="s">
        <v>1256</v>
      </c>
      <c r="H483">
        <v>411.7</v>
      </c>
      <c r="I483" t="s">
        <v>1259</v>
      </c>
      <c r="J483" t="s">
        <v>1022</v>
      </c>
      <c r="K483">
        <f t="shared" si="0"/>
        <v>-27</v>
      </c>
      <c r="L483">
        <f t="shared" si="1"/>
        <v>-11115.9</v>
      </c>
    </row>
    <row r="484" spans="1:12" ht="15.75">
      <c r="A484" t="s">
        <v>89</v>
      </c>
      <c r="B484" t="s">
        <v>90</v>
      </c>
      <c r="C484" t="s">
        <v>1260</v>
      </c>
      <c r="D484" t="s">
        <v>1252</v>
      </c>
      <c r="E484">
        <v>126.55</v>
      </c>
      <c r="F484"/>
      <c r="G484" t="s">
        <v>1256</v>
      </c>
      <c r="H484">
        <v>126.55</v>
      </c>
      <c r="I484" t="s">
        <v>1261</v>
      </c>
      <c r="J484" t="s">
        <v>1022</v>
      </c>
      <c r="K484">
        <f t="shared" si="0"/>
        <v>-27</v>
      </c>
      <c r="L484">
        <f t="shared" si="1"/>
        <v>-3416.85</v>
      </c>
    </row>
    <row r="485" spans="1:12" ht="15.75">
      <c r="A485" t="s">
        <v>89</v>
      </c>
      <c r="B485" t="s">
        <v>90</v>
      </c>
      <c r="C485" t="s">
        <v>1262</v>
      </c>
      <c r="D485" t="s">
        <v>1252</v>
      </c>
      <c r="E485">
        <v>236.75</v>
      </c>
      <c r="F485"/>
      <c r="G485" t="s">
        <v>1256</v>
      </c>
      <c r="H485">
        <v>236.75</v>
      </c>
      <c r="I485" t="s">
        <v>1263</v>
      </c>
      <c r="J485" t="s">
        <v>1022</v>
      </c>
      <c r="K485">
        <f t="shared" si="0"/>
        <v>-27</v>
      </c>
      <c r="L485">
        <f t="shared" si="1"/>
        <v>-6392.25</v>
      </c>
    </row>
    <row r="486" spans="1:12" ht="15.75">
      <c r="A486" t="s">
        <v>89</v>
      </c>
      <c r="B486" t="s">
        <v>90</v>
      </c>
      <c r="C486" t="s">
        <v>1264</v>
      </c>
      <c r="D486" t="s">
        <v>1252</v>
      </c>
      <c r="E486">
        <v>533.32</v>
      </c>
      <c r="F486"/>
      <c r="G486" t="s">
        <v>1256</v>
      </c>
      <c r="H486">
        <v>533.32</v>
      </c>
      <c r="I486" t="s">
        <v>1265</v>
      </c>
      <c r="J486" t="s">
        <v>1022</v>
      </c>
      <c r="K486">
        <f t="shared" si="0"/>
        <v>-27</v>
      </c>
      <c r="L486">
        <f t="shared" si="1"/>
        <v>-14399.640000000001</v>
      </c>
    </row>
    <row r="487" spans="1:12" ht="15.75">
      <c r="A487" t="s">
        <v>89</v>
      </c>
      <c r="B487" t="s">
        <v>90</v>
      </c>
      <c r="C487" t="s">
        <v>1266</v>
      </c>
      <c r="D487" t="s">
        <v>1252</v>
      </c>
      <c r="E487">
        <v>227.53</v>
      </c>
      <c r="F487"/>
      <c r="G487" t="s">
        <v>1256</v>
      </c>
      <c r="H487">
        <v>227.53</v>
      </c>
      <c r="I487" t="s">
        <v>1267</v>
      </c>
      <c r="J487" t="s">
        <v>1022</v>
      </c>
      <c r="K487">
        <f t="shared" si="0"/>
        <v>-27</v>
      </c>
      <c r="L487">
        <f t="shared" si="1"/>
        <v>-6143.31</v>
      </c>
    </row>
    <row r="488" spans="1:12" ht="15.75">
      <c r="A488" t="s">
        <v>89</v>
      </c>
      <c r="B488" t="s">
        <v>90</v>
      </c>
      <c r="C488" t="s">
        <v>1268</v>
      </c>
      <c r="D488" t="s">
        <v>1252</v>
      </c>
      <c r="E488">
        <v>336.11</v>
      </c>
      <c r="F488"/>
      <c r="G488" t="s">
        <v>1256</v>
      </c>
      <c r="H488">
        <v>336.11</v>
      </c>
      <c r="I488" t="s">
        <v>1269</v>
      </c>
      <c r="J488" t="s">
        <v>1022</v>
      </c>
      <c r="K488">
        <f t="shared" si="0"/>
        <v>-27</v>
      </c>
      <c r="L488">
        <f t="shared" si="1"/>
        <v>-9074.970000000001</v>
      </c>
    </row>
    <row r="489" spans="1:12" ht="15.75">
      <c r="A489" t="s">
        <v>89</v>
      </c>
      <c r="B489" t="s">
        <v>90</v>
      </c>
      <c r="C489" t="s">
        <v>1270</v>
      </c>
      <c r="D489" t="s">
        <v>1252</v>
      </c>
      <c r="E489">
        <v>688.92</v>
      </c>
      <c r="F489"/>
      <c r="G489" t="s">
        <v>1256</v>
      </c>
      <c r="H489">
        <v>688.92</v>
      </c>
      <c r="I489" t="s">
        <v>1271</v>
      </c>
      <c r="J489" t="s">
        <v>1022</v>
      </c>
      <c r="K489">
        <f t="shared" si="0"/>
        <v>-27</v>
      </c>
      <c r="L489">
        <f t="shared" si="1"/>
        <v>-18600.84</v>
      </c>
    </row>
    <row r="490" spans="1:12" ht="15.75">
      <c r="A490" t="s">
        <v>89</v>
      </c>
      <c r="B490" t="s">
        <v>90</v>
      </c>
      <c r="C490" t="s">
        <v>1272</v>
      </c>
      <c r="D490" t="s">
        <v>1252</v>
      </c>
      <c r="E490">
        <v>959.36</v>
      </c>
      <c r="F490"/>
      <c r="G490" t="s">
        <v>1256</v>
      </c>
      <c r="H490">
        <v>959.36</v>
      </c>
      <c r="I490" t="s">
        <v>1273</v>
      </c>
      <c r="J490" t="s">
        <v>1022</v>
      </c>
      <c r="K490">
        <f t="shared" si="0"/>
        <v>-27</v>
      </c>
      <c r="L490">
        <f t="shared" si="1"/>
        <v>-25902.72</v>
      </c>
    </row>
    <row r="491" spans="1:12" ht="15.75">
      <c r="A491" t="s">
        <v>521</v>
      </c>
      <c r="B491" t="s">
        <v>522</v>
      </c>
      <c r="C491" t="s">
        <v>1274</v>
      </c>
      <c r="D491" t="s">
        <v>1015</v>
      </c>
      <c r="E491">
        <v>12.35</v>
      </c>
      <c r="F491"/>
      <c r="G491" t="s">
        <v>1275</v>
      </c>
      <c r="H491">
        <v>12.35</v>
      </c>
      <c r="I491" t="s">
        <v>1276</v>
      </c>
      <c r="J491" t="s">
        <v>1022</v>
      </c>
      <c r="K491">
        <f t="shared" si="0"/>
        <v>331</v>
      </c>
      <c r="L491">
        <f t="shared" si="1"/>
        <v>4087.85</v>
      </c>
    </row>
    <row r="492" spans="1:12" ht="15.75">
      <c r="A492" t="s">
        <v>521</v>
      </c>
      <c r="B492" t="s">
        <v>522</v>
      </c>
      <c r="C492" t="s">
        <v>1277</v>
      </c>
      <c r="D492" t="s">
        <v>1278</v>
      </c>
      <c r="E492">
        <v>211.63</v>
      </c>
      <c r="F492"/>
      <c r="G492" t="s">
        <v>1279</v>
      </c>
      <c r="H492">
        <v>211.63</v>
      </c>
      <c r="I492" t="s">
        <v>1280</v>
      </c>
      <c r="J492" t="s">
        <v>1022</v>
      </c>
      <c r="K492">
        <f t="shared" si="0"/>
        <v>21</v>
      </c>
      <c r="L492">
        <f t="shared" si="1"/>
        <v>4444.23</v>
      </c>
    </row>
    <row r="493" spans="1:12" ht="15.75">
      <c r="A493" t="s">
        <v>521</v>
      </c>
      <c r="B493" t="s">
        <v>522</v>
      </c>
      <c r="C493" t="s">
        <v>1281</v>
      </c>
      <c r="D493" t="s">
        <v>1015</v>
      </c>
      <c r="E493">
        <v>8.4</v>
      </c>
      <c r="F493"/>
      <c r="G493" t="s">
        <v>1282</v>
      </c>
      <c r="H493">
        <v>8.4</v>
      </c>
      <c r="I493" t="s">
        <v>1283</v>
      </c>
      <c r="J493" t="s">
        <v>1022</v>
      </c>
      <c r="K493">
        <f t="shared" si="0"/>
        <v>-34</v>
      </c>
      <c r="L493">
        <f t="shared" si="1"/>
        <v>-285.6</v>
      </c>
    </row>
    <row r="494" spans="1:12" ht="15.75">
      <c r="A494" t="s">
        <v>521</v>
      </c>
      <c r="B494" t="s">
        <v>522</v>
      </c>
      <c r="C494" t="s">
        <v>1284</v>
      </c>
      <c r="D494" t="s">
        <v>1015</v>
      </c>
      <c r="E494">
        <v>121.66</v>
      </c>
      <c r="F494"/>
      <c r="G494" t="s">
        <v>1282</v>
      </c>
      <c r="H494">
        <v>121.66</v>
      </c>
      <c r="I494" t="s">
        <v>1285</v>
      </c>
      <c r="J494" t="s">
        <v>1022</v>
      </c>
      <c r="K494">
        <f t="shared" si="0"/>
        <v>-34</v>
      </c>
      <c r="L494">
        <f t="shared" si="1"/>
        <v>-4136.44</v>
      </c>
    </row>
    <row r="495" spans="1:12" ht="15.75">
      <c r="A495" t="s">
        <v>567</v>
      </c>
      <c r="B495" t="s">
        <v>568</v>
      </c>
      <c r="C495" t="s">
        <v>1286</v>
      </c>
      <c r="D495" t="s">
        <v>1287</v>
      </c>
      <c r="E495">
        <v>1332.88</v>
      </c>
      <c r="F495"/>
      <c r="G495" t="s">
        <v>983</v>
      </c>
      <c r="H495">
        <v>1332.88</v>
      </c>
      <c r="I495" t="s">
        <v>1288</v>
      </c>
      <c r="J495" t="s">
        <v>1289</v>
      </c>
      <c r="K495">
        <f t="shared" si="0"/>
        <v>8</v>
      </c>
      <c r="L495">
        <f t="shared" si="1"/>
        <v>10663.04</v>
      </c>
    </row>
    <row r="496" spans="1:12" ht="15.75">
      <c r="A496" t="s">
        <v>521</v>
      </c>
      <c r="B496" t="s">
        <v>522</v>
      </c>
      <c r="C496" t="s">
        <v>1290</v>
      </c>
      <c r="D496" t="s">
        <v>1278</v>
      </c>
      <c r="E496">
        <v>22.88</v>
      </c>
      <c r="F496"/>
      <c r="G496" t="s">
        <v>1279</v>
      </c>
      <c r="H496">
        <v>22.88</v>
      </c>
      <c r="I496" t="s">
        <v>1291</v>
      </c>
      <c r="J496" t="s">
        <v>1289</v>
      </c>
      <c r="K496">
        <f t="shared" si="0"/>
        <v>31</v>
      </c>
      <c r="L496">
        <f t="shared" si="1"/>
        <v>709.28</v>
      </c>
    </row>
    <row r="497" spans="1:12" ht="15.75">
      <c r="A497" t="s">
        <v>521</v>
      </c>
      <c r="B497" t="s">
        <v>522</v>
      </c>
      <c r="C497" t="s">
        <v>1292</v>
      </c>
      <c r="D497" t="s">
        <v>1278</v>
      </c>
      <c r="E497">
        <v>875.07</v>
      </c>
      <c r="F497"/>
      <c r="G497" t="s">
        <v>1279</v>
      </c>
      <c r="H497">
        <v>875.07</v>
      </c>
      <c r="I497" t="s">
        <v>1291</v>
      </c>
      <c r="J497" t="s">
        <v>1289</v>
      </c>
      <c r="K497">
        <f t="shared" si="0"/>
        <v>31</v>
      </c>
      <c r="L497">
        <f t="shared" si="1"/>
        <v>27127.170000000002</v>
      </c>
    </row>
    <row r="498" spans="1:12" ht="15.75">
      <c r="A498" t="s">
        <v>1293</v>
      </c>
      <c r="B498" t="s">
        <v>1294</v>
      </c>
      <c r="C498" t="s">
        <v>1295</v>
      </c>
      <c r="D498" t="s">
        <v>1022</v>
      </c>
      <c r="E498">
        <v>2700</v>
      </c>
      <c r="F498"/>
      <c r="G498" t="s">
        <v>1296</v>
      </c>
      <c r="H498">
        <v>2700</v>
      </c>
      <c r="I498" t="s">
        <v>1297</v>
      </c>
      <c r="J498" t="s">
        <v>1298</v>
      </c>
      <c r="K498">
        <f t="shared" si="0"/>
        <v>-16</v>
      </c>
      <c r="L498">
        <f t="shared" si="1"/>
        <v>-43200</v>
      </c>
    </row>
    <row r="499" spans="1:12" ht="15.75">
      <c r="A499" t="s">
        <v>201</v>
      </c>
      <c r="B499" t="s">
        <v>202</v>
      </c>
      <c r="C499" t="s">
        <v>1299</v>
      </c>
      <c r="D499" t="s">
        <v>225</v>
      </c>
      <c r="E499">
        <v>27.9</v>
      </c>
      <c r="F499"/>
      <c r="G499" t="s">
        <v>592</v>
      </c>
      <c r="H499">
        <v>27.9</v>
      </c>
      <c r="I499" t="s">
        <v>1300</v>
      </c>
      <c r="J499" t="s">
        <v>1298</v>
      </c>
      <c r="K499">
        <f t="shared" si="0"/>
        <v>43</v>
      </c>
      <c r="L499">
        <f t="shared" si="1"/>
        <v>1199.7</v>
      </c>
    </row>
    <row r="500" spans="1:12" ht="15.75">
      <c r="A500" t="s">
        <v>201</v>
      </c>
      <c r="B500" t="s">
        <v>202</v>
      </c>
      <c r="C500" t="s">
        <v>1301</v>
      </c>
      <c r="D500" t="s">
        <v>1240</v>
      </c>
      <c r="E500">
        <v>754.31</v>
      </c>
      <c r="F500"/>
      <c r="G500" t="s">
        <v>592</v>
      </c>
      <c r="H500">
        <v>754.31</v>
      </c>
      <c r="I500" t="s">
        <v>1302</v>
      </c>
      <c r="J500" t="s">
        <v>1298</v>
      </c>
      <c r="K500">
        <f t="shared" si="0"/>
        <v>43</v>
      </c>
      <c r="L500">
        <f t="shared" si="1"/>
        <v>32435.329999999998</v>
      </c>
    </row>
    <row r="501" spans="1:12" ht="15.75">
      <c r="A501" t="s">
        <v>201</v>
      </c>
      <c r="B501" t="s">
        <v>202</v>
      </c>
      <c r="C501" t="s">
        <v>1303</v>
      </c>
      <c r="D501" t="s">
        <v>597</v>
      </c>
      <c r="E501">
        <v>813.68</v>
      </c>
      <c r="F501"/>
      <c r="G501" t="s">
        <v>983</v>
      </c>
      <c r="H501">
        <v>813.68</v>
      </c>
      <c r="I501" t="s">
        <v>1304</v>
      </c>
      <c r="J501" t="s">
        <v>1298</v>
      </c>
      <c r="K501">
        <f t="shared" si="0"/>
        <v>15</v>
      </c>
      <c r="L501">
        <f t="shared" si="1"/>
        <v>12205.199999999999</v>
      </c>
    </row>
    <row r="502" spans="1:12" ht="15.75">
      <c r="A502" t="s">
        <v>521</v>
      </c>
      <c r="B502" t="s">
        <v>522</v>
      </c>
      <c r="C502" t="s">
        <v>1305</v>
      </c>
      <c r="D502" t="s">
        <v>533</v>
      </c>
      <c r="E502">
        <v>22.14</v>
      </c>
      <c r="F502"/>
      <c r="G502" t="s">
        <v>1306</v>
      </c>
      <c r="H502">
        <v>22.14</v>
      </c>
      <c r="I502" t="s">
        <v>1307</v>
      </c>
      <c r="J502" t="s">
        <v>1298</v>
      </c>
      <c r="K502">
        <f t="shared" si="0"/>
        <v>4</v>
      </c>
      <c r="L502">
        <f t="shared" si="1"/>
        <v>88.56</v>
      </c>
    </row>
    <row r="503" spans="1:12" ht="15.75">
      <c r="A503" t="s">
        <v>521</v>
      </c>
      <c r="B503" t="s">
        <v>522</v>
      </c>
      <c r="C503" t="s">
        <v>1308</v>
      </c>
      <c r="D503" t="s">
        <v>533</v>
      </c>
      <c r="E503">
        <v>847.5</v>
      </c>
      <c r="F503"/>
      <c r="G503" t="s">
        <v>1306</v>
      </c>
      <c r="H503">
        <v>847.5</v>
      </c>
      <c r="I503" t="s">
        <v>1307</v>
      </c>
      <c r="J503" t="s">
        <v>1298</v>
      </c>
      <c r="K503">
        <f t="shared" si="0"/>
        <v>4</v>
      </c>
      <c r="L503">
        <f t="shared" si="1"/>
        <v>3390</v>
      </c>
    </row>
    <row r="504" spans="1:12" ht="15.75">
      <c r="A504" t="s">
        <v>548</v>
      </c>
      <c r="B504" t="s">
        <v>549</v>
      </c>
      <c r="C504" t="s">
        <v>1309</v>
      </c>
      <c r="D504" t="s">
        <v>527</v>
      </c>
      <c r="E504">
        <v>383.22</v>
      </c>
      <c r="F504"/>
      <c r="G504" t="s">
        <v>1310</v>
      </c>
      <c r="H504">
        <v>383.22</v>
      </c>
      <c r="I504" t="s">
        <v>1311</v>
      </c>
      <c r="J504" t="s">
        <v>1298</v>
      </c>
      <c r="K504">
        <f t="shared" si="0"/>
        <v>5</v>
      </c>
      <c r="L504">
        <f t="shared" si="1"/>
        <v>1916.1000000000001</v>
      </c>
    </row>
    <row r="505" spans="1:12" ht="15.75">
      <c r="A505" t="s">
        <v>1312</v>
      </c>
      <c r="B505" t="s">
        <v>1313</v>
      </c>
      <c r="C505" t="s">
        <v>1314</v>
      </c>
      <c r="D505" t="s">
        <v>1015</v>
      </c>
      <c r="E505">
        <v>132.75</v>
      </c>
      <c r="F505"/>
      <c r="G505" t="s">
        <v>1315</v>
      </c>
      <c r="H505">
        <v>132.75</v>
      </c>
      <c r="I505" t="s">
        <v>1316</v>
      </c>
      <c r="J505" t="s">
        <v>1298</v>
      </c>
      <c r="K505">
        <f t="shared" si="0"/>
        <v>2</v>
      </c>
      <c r="L505">
        <f t="shared" si="1"/>
        <v>265.5</v>
      </c>
    </row>
    <row r="506" spans="1:12" ht="15.75">
      <c r="A506" t="s">
        <v>1317</v>
      </c>
      <c r="B506" t="s">
        <v>1318</v>
      </c>
      <c r="C506" t="s">
        <v>478</v>
      </c>
      <c r="D506" t="s">
        <v>66</v>
      </c>
      <c r="E506">
        <v>840.91</v>
      </c>
      <c r="F506"/>
      <c r="G506" t="s">
        <v>222</v>
      </c>
      <c r="H506">
        <v>840.91</v>
      </c>
      <c r="I506" t="s">
        <v>1319</v>
      </c>
      <c r="J506" t="s">
        <v>1256</v>
      </c>
      <c r="K506">
        <f t="shared" si="0"/>
        <v>114</v>
      </c>
      <c r="L506">
        <f t="shared" si="1"/>
        <v>95863.73999999999</v>
      </c>
    </row>
    <row r="507" spans="1:12" ht="15.75">
      <c r="A507" t="s">
        <v>567</v>
      </c>
      <c r="B507" t="s">
        <v>568</v>
      </c>
      <c r="C507" t="s">
        <v>1320</v>
      </c>
      <c r="D507" t="s">
        <v>1252</v>
      </c>
      <c r="E507">
        <v>2544.33</v>
      </c>
      <c r="F507"/>
      <c r="G507" t="s">
        <v>1321</v>
      </c>
      <c r="H507">
        <v>2544.33</v>
      </c>
      <c r="I507" t="s">
        <v>1322</v>
      </c>
      <c r="J507" t="s">
        <v>1256</v>
      </c>
      <c r="K507">
        <f t="shared" si="0"/>
        <v>11</v>
      </c>
      <c r="L507">
        <f t="shared" si="1"/>
        <v>27987.629999999997</v>
      </c>
    </row>
    <row r="508" spans="1:12" ht="15.75">
      <c r="A508" t="s">
        <v>567</v>
      </c>
      <c r="B508" t="s">
        <v>568</v>
      </c>
      <c r="C508" t="s">
        <v>1323</v>
      </c>
      <c r="D508" t="s">
        <v>1252</v>
      </c>
      <c r="E508">
        <v>1991.85</v>
      </c>
      <c r="F508"/>
      <c r="G508" t="s">
        <v>1321</v>
      </c>
      <c r="H508">
        <v>1991.85</v>
      </c>
      <c r="I508" t="s">
        <v>1324</v>
      </c>
      <c r="J508" t="s">
        <v>1256</v>
      </c>
      <c r="K508">
        <f t="shared" si="0"/>
        <v>11</v>
      </c>
      <c r="L508">
        <f t="shared" si="1"/>
        <v>21910.35</v>
      </c>
    </row>
    <row r="509" spans="1:12" ht="15.75">
      <c r="A509" t="s">
        <v>567</v>
      </c>
      <c r="B509" t="s">
        <v>568</v>
      </c>
      <c r="C509" t="s">
        <v>1325</v>
      </c>
      <c r="D509" t="s">
        <v>1252</v>
      </c>
      <c r="E509">
        <v>1834.79</v>
      </c>
      <c r="F509"/>
      <c r="G509" t="s">
        <v>1321</v>
      </c>
      <c r="H509">
        <v>1834.79</v>
      </c>
      <c r="I509" t="s">
        <v>1326</v>
      </c>
      <c r="J509" t="s">
        <v>1256</v>
      </c>
      <c r="K509">
        <f t="shared" si="0"/>
        <v>11</v>
      </c>
      <c r="L509">
        <f t="shared" si="1"/>
        <v>20182.69</v>
      </c>
    </row>
    <row r="510" spans="1:12" ht="15.75">
      <c r="A510" t="s">
        <v>567</v>
      </c>
      <c r="B510" t="s">
        <v>568</v>
      </c>
      <c r="C510" t="s">
        <v>1327</v>
      </c>
      <c r="D510" t="s">
        <v>1252</v>
      </c>
      <c r="E510">
        <v>1716.64</v>
      </c>
      <c r="F510"/>
      <c r="G510" t="s">
        <v>1321</v>
      </c>
      <c r="H510">
        <v>1716.64</v>
      </c>
      <c r="I510" t="s">
        <v>1328</v>
      </c>
      <c r="J510" t="s">
        <v>1256</v>
      </c>
      <c r="K510">
        <f t="shared" si="0"/>
        <v>11</v>
      </c>
      <c r="L510">
        <f t="shared" si="1"/>
        <v>18883.04</v>
      </c>
    </row>
    <row r="511" spans="1:12" ht="15.75">
      <c r="A511" t="s">
        <v>567</v>
      </c>
      <c r="B511" t="s">
        <v>568</v>
      </c>
      <c r="C511" t="s">
        <v>1329</v>
      </c>
      <c r="D511" t="s">
        <v>1252</v>
      </c>
      <c r="E511">
        <v>550.54</v>
      </c>
      <c r="F511"/>
      <c r="G511" t="s">
        <v>1321</v>
      </c>
      <c r="H511">
        <v>550.54</v>
      </c>
      <c r="I511" t="s">
        <v>1330</v>
      </c>
      <c r="J511" t="s">
        <v>1256</v>
      </c>
      <c r="K511">
        <f t="shared" si="0"/>
        <v>11</v>
      </c>
      <c r="L511">
        <f t="shared" si="1"/>
        <v>6055.94</v>
      </c>
    </row>
    <row r="512" spans="1:12" ht="15.75">
      <c r="A512" t="s">
        <v>567</v>
      </c>
      <c r="B512" t="s">
        <v>568</v>
      </c>
      <c r="C512" t="s">
        <v>1331</v>
      </c>
      <c r="D512" t="s">
        <v>1252</v>
      </c>
      <c r="E512">
        <v>287.78</v>
      </c>
      <c r="F512"/>
      <c r="G512" t="s">
        <v>1321</v>
      </c>
      <c r="H512">
        <v>287.78</v>
      </c>
      <c r="I512" t="s">
        <v>1332</v>
      </c>
      <c r="J512" t="s">
        <v>1256</v>
      </c>
      <c r="K512">
        <f t="shared" si="0"/>
        <v>11</v>
      </c>
      <c r="L512">
        <f t="shared" si="1"/>
        <v>3165.58</v>
      </c>
    </row>
    <row r="513" spans="1:12" ht="15.75">
      <c r="A513" t="s">
        <v>567</v>
      </c>
      <c r="B513" t="s">
        <v>568</v>
      </c>
      <c r="C513" t="s">
        <v>1333</v>
      </c>
      <c r="D513" t="s">
        <v>1252</v>
      </c>
      <c r="E513">
        <v>125.62</v>
      </c>
      <c r="F513"/>
      <c r="G513" t="s">
        <v>1321</v>
      </c>
      <c r="H513">
        <v>125.62</v>
      </c>
      <c r="I513" t="s">
        <v>1334</v>
      </c>
      <c r="J513" t="s">
        <v>1256</v>
      </c>
      <c r="K513">
        <f t="shared" si="0"/>
        <v>11</v>
      </c>
      <c r="L513">
        <f t="shared" si="1"/>
        <v>1381.8200000000002</v>
      </c>
    </row>
    <row r="514" spans="1:12" ht="15.75">
      <c r="A514" t="s">
        <v>567</v>
      </c>
      <c r="B514" t="s">
        <v>568</v>
      </c>
      <c r="C514" t="s">
        <v>1335</v>
      </c>
      <c r="D514" t="s">
        <v>1252</v>
      </c>
      <c r="E514">
        <v>114.69</v>
      </c>
      <c r="F514"/>
      <c r="G514" t="s">
        <v>1321</v>
      </c>
      <c r="H514">
        <v>114.69</v>
      </c>
      <c r="I514" t="s">
        <v>1336</v>
      </c>
      <c r="J514" t="s">
        <v>1256</v>
      </c>
      <c r="K514">
        <f t="shared" si="0"/>
        <v>11</v>
      </c>
      <c r="L514">
        <f t="shared" si="1"/>
        <v>1261.59</v>
      </c>
    </row>
    <row r="515" spans="1:12" ht="15.75">
      <c r="A515" t="s">
        <v>567</v>
      </c>
      <c r="B515" t="s">
        <v>568</v>
      </c>
      <c r="C515" t="s">
        <v>1337</v>
      </c>
      <c r="D515" t="s">
        <v>1252</v>
      </c>
      <c r="E515">
        <v>2.7</v>
      </c>
      <c r="F515"/>
      <c r="G515" t="s">
        <v>1321</v>
      </c>
      <c r="H515">
        <v>2.7</v>
      </c>
      <c r="I515" t="s">
        <v>1338</v>
      </c>
      <c r="J515" t="s">
        <v>1256</v>
      </c>
      <c r="K515">
        <f t="shared" si="0"/>
        <v>11</v>
      </c>
      <c r="L515">
        <f t="shared" si="1"/>
        <v>29.700000000000003</v>
      </c>
    </row>
    <row r="516" spans="1:12" ht="15.75">
      <c r="A516" t="s">
        <v>1017</v>
      </c>
      <c r="B516" t="s">
        <v>1018</v>
      </c>
      <c r="C516" t="s">
        <v>1339</v>
      </c>
      <c r="D516" t="s">
        <v>592</v>
      </c>
      <c r="E516">
        <v>800</v>
      </c>
      <c r="F516"/>
      <c r="G516" t="s">
        <v>983</v>
      </c>
      <c r="H516">
        <v>800</v>
      </c>
      <c r="I516" t="s">
        <v>1340</v>
      </c>
      <c r="J516" t="s">
        <v>1341</v>
      </c>
      <c r="K516">
        <f t="shared" si="0"/>
        <v>27</v>
      </c>
      <c r="L516">
        <f t="shared" si="1"/>
        <v>21600</v>
      </c>
    </row>
    <row r="517" spans="1:12" ht="15.75">
      <c r="A517" t="s">
        <v>594</v>
      </c>
      <c r="B517" t="s">
        <v>595</v>
      </c>
      <c r="C517" t="s">
        <v>1342</v>
      </c>
      <c r="D517" t="s">
        <v>1343</v>
      </c>
      <c r="E517">
        <v>344.06</v>
      </c>
      <c r="F517"/>
      <c r="G517" t="s">
        <v>1296</v>
      </c>
      <c r="H517">
        <v>344.06</v>
      </c>
      <c r="I517" t="s">
        <v>1344</v>
      </c>
      <c r="J517" t="s">
        <v>1341</v>
      </c>
      <c r="K517">
        <f t="shared" si="0"/>
        <v>-4</v>
      </c>
      <c r="L517">
        <f t="shared" si="1"/>
        <v>-1376.24</v>
      </c>
    </row>
    <row r="518" spans="1:12" ht="15.75">
      <c r="A518" t="s">
        <v>594</v>
      </c>
      <c r="B518" t="s">
        <v>595</v>
      </c>
      <c r="C518" t="s">
        <v>1345</v>
      </c>
      <c r="D518" t="s">
        <v>1343</v>
      </c>
      <c r="E518">
        <v>700</v>
      </c>
      <c r="F518"/>
      <c r="G518" t="s">
        <v>1296</v>
      </c>
      <c r="H518">
        <v>700</v>
      </c>
      <c r="I518" t="s">
        <v>1346</v>
      </c>
      <c r="J518" t="s">
        <v>1341</v>
      </c>
      <c r="K518">
        <f t="shared" si="0"/>
        <v>-4</v>
      </c>
      <c r="L518">
        <f t="shared" si="1"/>
        <v>-2800</v>
      </c>
    </row>
    <row r="519" spans="1:12" ht="15.75">
      <c r="A519" t="s">
        <v>594</v>
      </c>
      <c r="B519" t="s">
        <v>595</v>
      </c>
      <c r="C519" t="s">
        <v>1347</v>
      </c>
      <c r="D519" t="s">
        <v>1343</v>
      </c>
      <c r="E519">
        <v>114</v>
      </c>
      <c r="F519"/>
      <c r="G519" t="s">
        <v>1296</v>
      </c>
      <c r="H519">
        <v>114</v>
      </c>
      <c r="I519" t="s">
        <v>1348</v>
      </c>
      <c r="J519" t="s">
        <v>1341</v>
      </c>
      <c r="K519">
        <f t="shared" si="0"/>
        <v>-4</v>
      </c>
      <c r="L519">
        <f t="shared" si="1"/>
        <v>-456</v>
      </c>
    </row>
    <row r="520" spans="1:12" ht="15.75">
      <c r="A520" t="s">
        <v>1349</v>
      </c>
      <c r="B520" t="s">
        <v>1350</v>
      </c>
      <c r="C520" t="s">
        <v>1351</v>
      </c>
      <c r="D520" t="s">
        <v>592</v>
      </c>
      <c r="E520">
        <v>112.5</v>
      </c>
      <c r="F520"/>
      <c r="G520" t="s">
        <v>1296</v>
      </c>
      <c r="H520">
        <v>112.5</v>
      </c>
      <c r="I520" t="s">
        <v>1352</v>
      </c>
      <c r="J520" t="s">
        <v>1341</v>
      </c>
      <c r="K520">
        <f t="shared" si="0"/>
        <v>-4</v>
      </c>
      <c r="L520">
        <f t="shared" si="1"/>
        <v>-450</v>
      </c>
    </row>
    <row r="521" spans="1:12" ht="15.75">
      <c r="A521" t="s">
        <v>38</v>
      </c>
      <c r="B521" t="s">
        <v>39</v>
      </c>
      <c r="C521" t="s">
        <v>1353</v>
      </c>
      <c r="D521" t="s">
        <v>1354</v>
      </c>
      <c r="E521">
        <v>3247.34</v>
      </c>
      <c r="F521"/>
      <c r="G521" t="s">
        <v>1296</v>
      </c>
      <c r="H521">
        <v>3247.34</v>
      </c>
      <c r="I521" t="s">
        <v>1355</v>
      </c>
      <c r="J521" t="s">
        <v>1341</v>
      </c>
      <c r="K521">
        <f t="shared" si="0"/>
        <v>-4</v>
      </c>
      <c r="L521">
        <f t="shared" si="1"/>
        <v>-12989.36</v>
      </c>
    </row>
    <row r="522" spans="1:12" ht="15.75">
      <c r="A522" t="s">
        <v>41</v>
      </c>
      <c r="B522" t="s">
        <v>42</v>
      </c>
      <c r="C522" t="s">
        <v>1356</v>
      </c>
      <c r="D522" t="s">
        <v>21</v>
      </c>
      <c r="E522">
        <v>359.5</v>
      </c>
      <c r="F522"/>
      <c r="G522" t="s">
        <v>1296</v>
      </c>
      <c r="H522">
        <v>359.5</v>
      </c>
      <c r="I522" t="s">
        <v>1357</v>
      </c>
      <c r="J522" t="s">
        <v>1341</v>
      </c>
      <c r="K522">
        <f t="shared" si="0"/>
        <v>-4</v>
      </c>
      <c r="L522">
        <f t="shared" si="1"/>
        <v>-1438</v>
      </c>
    </row>
    <row r="523" spans="1:12" ht="15.75">
      <c r="A523" t="s">
        <v>41</v>
      </c>
      <c r="B523" t="s">
        <v>42</v>
      </c>
      <c r="C523" t="s">
        <v>1358</v>
      </c>
      <c r="D523" t="s">
        <v>21</v>
      </c>
      <c r="E523">
        <v>143.84</v>
      </c>
      <c r="F523"/>
      <c r="G523" t="s">
        <v>1296</v>
      </c>
      <c r="H523">
        <v>143.84</v>
      </c>
      <c r="I523" t="s">
        <v>1359</v>
      </c>
      <c r="J523" t="s">
        <v>1341</v>
      </c>
      <c r="K523">
        <f t="shared" si="0"/>
        <v>-4</v>
      </c>
      <c r="L523">
        <f t="shared" si="1"/>
        <v>-575.36</v>
      </c>
    </row>
    <row r="524" spans="1:12" ht="15.75">
      <c r="A524" t="s">
        <v>41</v>
      </c>
      <c r="B524" t="s">
        <v>42</v>
      </c>
      <c r="C524" t="s">
        <v>1360</v>
      </c>
      <c r="D524" t="s">
        <v>21</v>
      </c>
      <c r="E524">
        <v>2549.44</v>
      </c>
      <c r="F524"/>
      <c r="G524" t="s">
        <v>1296</v>
      </c>
      <c r="H524">
        <v>2549.44</v>
      </c>
      <c r="I524" t="s">
        <v>1361</v>
      </c>
      <c r="J524" t="s">
        <v>1341</v>
      </c>
      <c r="K524">
        <f t="shared" si="0"/>
        <v>-4</v>
      </c>
      <c r="L524">
        <f t="shared" si="1"/>
        <v>-10197.76</v>
      </c>
    </row>
    <row r="525" spans="1:12" ht="15.75">
      <c r="A525" t="s">
        <v>41</v>
      </c>
      <c r="B525" t="s">
        <v>42</v>
      </c>
      <c r="C525" t="s">
        <v>1362</v>
      </c>
      <c r="D525" t="s">
        <v>21</v>
      </c>
      <c r="E525">
        <v>3556.32</v>
      </c>
      <c r="F525"/>
      <c r="G525" t="s">
        <v>1296</v>
      </c>
      <c r="H525">
        <v>3556.32</v>
      </c>
      <c r="I525" t="s">
        <v>1363</v>
      </c>
      <c r="J525" t="s">
        <v>1341</v>
      </c>
      <c r="K525">
        <f t="shared" si="0"/>
        <v>-4</v>
      </c>
      <c r="L525">
        <f t="shared" si="1"/>
        <v>-14225.28</v>
      </c>
    </row>
    <row r="526" spans="1:12" ht="15.75">
      <c r="A526" t="s">
        <v>41</v>
      </c>
      <c r="B526" t="s">
        <v>42</v>
      </c>
      <c r="C526" t="s">
        <v>1364</v>
      </c>
      <c r="D526" t="s">
        <v>21</v>
      </c>
      <c r="E526">
        <v>2847.04</v>
      </c>
      <c r="F526"/>
      <c r="G526" t="s">
        <v>1296</v>
      </c>
      <c r="H526">
        <v>2847.04</v>
      </c>
      <c r="I526" t="s">
        <v>1365</v>
      </c>
      <c r="J526" t="s">
        <v>1341</v>
      </c>
      <c r="K526">
        <f t="shared" si="0"/>
        <v>-4</v>
      </c>
      <c r="L526">
        <f t="shared" si="1"/>
        <v>-11388.16</v>
      </c>
    </row>
    <row r="527" spans="1:12" ht="15.75">
      <c r="A527" t="s">
        <v>41</v>
      </c>
      <c r="B527" t="s">
        <v>42</v>
      </c>
      <c r="C527" t="s">
        <v>1366</v>
      </c>
      <c r="D527" t="s">
        <v>21</v>
      </c>
      <c r="E527">
        <v>2435.36</v>
      </c>
      <c r="F527"/>
      <c r="G527" t="s">
        <v>1296</v>
      </c>
      <c r="H527">
        <v>2435.36</v>
      </c>
      <c r="I527" t="s">
        <v>1367</v>
      </c>
      <c r="J527" t="s">
        <v>1341</v>
      </c>
      <c r="K527">
        <f t="shared" si="0"/>
        <v>-4</v>
      </c>
      <c r="L527">
        <f t="shared" si="1"/>
        <v>-9741.44</v>
      </c>
    </row>
    <row r="528" spans="1:12" ht="15.75">
      <c r="A528" t="s">
        <v>41</v>
      </c>
      <c r="B528" t="s">
        <v>42</v>
      </c>
      <c r="C528" t="s">
        <v>1368</v>
      </c>
      <c r="D528" t="s">
        <v>21</v>
      </c>
      <c r="E528">
        <v>1135.84</v>
      </c>
      <c r="F528"/>
      <c r="G528" t="s">
        <v>1296</v>
      </c>
      <c r="H528">
        <v>1135.84</v>
      </c>
      <c r="I528" t="s">
        <v>1369</v>
      </c>
      <c r="J528" t="s">
        <v>1341</v>
      </c>
      <c r="K528">
        <f t="shared" si="0"/>
        <v>-4</v>
      </c>
      <c r="L528">
        <f t="shared" si="1"/>
        <v>-4543.36</v>
      </c>
    </row>
    <row r="529" spans="1:12" ht="15.75">
      <c r="A529" t="s">
        <v>41</v>
      </c>
      <c r="B529" t="s">
        <v>42</v>
      </c>
      <c r="C529" t="s">
        <v>1370</v>
      </c>
      <c r="D529" t="s">
        <v>21</v>
      </c>
      <c r="E529">
        <v>130.49</v>
      </c>
      <c r="F529"/>
      <c r="G529" t="s">
        <v>1296</v>
      </c>
      <c r="H529">
        <v>130.49</v>
      </c>
      <c r="I529" t="s">
        <v>1371</v>
      </c>
      <c r="J529" t="s">
        <v>1341</v>
      </c>
      <c r="K529">
        <f t="shared" si="0"/>
        <v>-4</v>
      </c>
      <c r="L529">
        <f t="shared" si="1"/>
        <v>-521.96</v>
      </c>
    </row>
    <row r="530" spans="1:12" ht="15.75">
      <c r="A530" t="s">
        <v>41</v>
      </c>
      <c r="B530" t="s">
        <v>42</v>
      </c>
      <c r="C530" t="s">
        <v>1372</v>
      </c>
      <c r="D530" t="s">
        <v>21</v>
      </c>
      <c r="E530">
        <v>502.98</v>
      </c>
      <c r="F530"/>
      <c r="G530" t="s">
        <v>1296</v>
      </c>
      <c r="H530">
        <v>502.98</v>
      </c>
      <c r="I530" t="s">
        <v>1373</v>
      </c>
      <c r="J530" t="s">
        <v>1341</v>
      </c>
      <c r="K530">
        <f t="shared" si="0"/>
        <v>-4</v>
      </c>
      <c r="L530">
        <f t="shared" si="1"/>
        <v>-2011.92</v>
      </c>
    </row>
    <row r="531" spans="1:12" ht="15.75">
      <c r="A531" t="s">
        <v>41</v>
      </c>
      <c r="B531" t="s">
        <v>42</v>
      </c>
      <c r="C531" t="s">
        <v>1374</v>
      </c>
      <c r="D531" t="s">
        <v>21</v>
      </c>
      <c r="E531">
        <v>4702.08</v>
      </c>
      <c r="F531"/>
      <c r="G531" t="s">
        <v>1296</v>
      </c>
      <c r="H531">
        <v>4702.08</v>
      </c>
      <c r="I531" t="s">
        <v>1375</v>
      </c>
      <c r="J531" t="s">
        <v>1341</v>
      </c>
      <c r="K531">
        <f t="shared" si="0"/>
        <v>-4</v>
      </c>
      <c r="L531">
        <f t="shared" si="1"/>
        <v>-18808.32</v>
      </c>
    </row>
    <row r="532" spans="1:12" ht="15.75">
      <c r="A532" t="s">
        <v>41</v>
      </c>
      <c r="B532" t="s">
        <v>42</v>
      </c>
      <c r="C532" t="s">
        <v>1376</v>
      </c>
      <c r="D532" t="s">
        <v>21</v>
      </c>
      <c r="E532">
        <v>1150.38</v>
      </c>
      <c r="F532"/>
      <c r="G532" t="s">
        <v>1296</v>
      </c>
      <c r="H532">
        <v>1150.38</v>
      </c>
      <c r="I532" t="s">
        <v>1377</v>
      </c>
      <c r="J532" t="s">
        <v>1341</v>
      </c>
      <c r="K532">
        <f t="shared" si="0"/>
        <v>-4</v>
      </c>
      <c r="L532">
        <f t="shared" si="1"/>
        <v>-4601.52</v>
      </c>
    </row>
    <row r="533" spans="1:12" ht="15.75">
      <c r="A533" t="s">
        <v>648</v>
      </c>
      <c r="B533" t="s">
        <v>649</v>
      </c>
      <c r="C533" t="s">
        <v>1378</v>
      </c>
      <c r="D533" t="s">
        <v>743</v>
      </c>
      <c r="E533">
        <v>254.54</v>
      </c>
      <c r="F533"/>
      <c r="G533" t="s">
        <v>983</v>
      </c>
      <c r="H533">
        <v>254.54</v>
      </c>
      <c r="I533" t="s">
        <v>1379</v>
      </c>
      <c r="J533" t="s">
        <v>1341</v>
      </c>
      <c r="K533">
        <f t="shared" si="0"/>
        <v>27</v>
      </c>
      <c r="L533">
        <f t="shared" si="1"/>
        <v>6872.58</v>
      </c>
    </row>
    <row r="534" spans="1:12" ht="15.75">
      <c r="A534" t="s">
        <v>648</v>
      </c>
      <c r="B534" t="s">
        <v>649</v>
      </c>
      <c r="C534" t="s">
        <v>1380</v>
      </c>
      <c r="D534" t="s">
        <v>743</v>
      </c>
      <c r="E534">
        <v>85</v>
      </c>
      <c r="F534"/>
      <c r="G534" t="s">
        <v>983</v>
      </c>
      <c r="H534">
        <v>85</v>
      </c>
      <c r="I534" t="s">
        <v>1381</v>
      </c>
      <c r="J534" t="s">
        <v>1341</v>
      </c>
      <c r="K534">
        <f t="shared" si="0"/>
        <v>27</v>
      </c>
      <c r="L534">
        <f t="shared" si="1"/>
        <v>2295</v>
      </c>
    </row>
    <row r="535" spans="1:12" ht="15.75">
      <c r="A535" t="s">
        <v>648</v>
      </c>
      <c r="B535" t="s">
        <v>649</v>
      </c>
      <c r="C535" t="s">
        <v>1382</v>
      </c>
      <c r="D535" t="s">
        <v>743</v>
      </c>
      <c r="E535">
        <v>4347.8</v>
      </c>
      <c r="F535"/>
      <c r="G535" t="s">
        <v>983</v>
      </c>
      <c r="H535">
        <v>4347.8</v>
      </c>
      <c r="I535" t="s">
        <v>1383</v>
      </c>
      <c r="J535" t="s">
        <v>1341</v>
      </c>
      <c r="K535">
        <f t="shared" si="0"/>
        <v>27</v>
      </c>
      <c r="L535">
        <f t="shared" si="1"/>
        <v>117390.6</v>
      </c>
    </row>
    <row r="536" spans="1:12" ht="15.75">
      <c r="A536" t="s">
        <v>648</v>
      </c>
      <c r="B536" t="s">
        <v>649</v>
      </c>
      <c r="C536" t="s">
        <v>1384</v>
      </c>
      <c r="D536" t="s">
        <v>743</v>
      </c>
      <c r="E536">
        <v>810.92</v>
      </c>
      <c r="F536"/>
      <c r="G536" t="s">
        <v>983</v>
      </c>
      <c r="H536">
        <v>810.92</v>
      </c>
      <c r="I536" t="s">
        <v>1385</v>
      </c>
      <c r="J536" t="s">
        <v>1341</v>
      </c>
      <c r="K536">
        <f t="shared" si="0"/>
        <v>27</v>
      </c>
      <c r="L536">
        <f t="shared" si="1"/>
        <v>21894.84</v>
      </c>
    </row>
    <row r="537" spans="1:12" ht="15.75">
      <c r="A537" t="s">
        <v>648</v>
      </c>
      <c r="B537" t="s">
        <v>649</v>
      </c>
      <c r="C537" t="s">
        <v>1386</v>
      </c>
      <c r="D537" t="s">
        <v>743</v>
      </c>
      <c r="E537">
        <v>21.34</v>
      </c>
      <c r="F537"/>
      <c r="G537" t="s">
        <v>983</v>
      </c>
      <c r="H537">
        <v>21.34</v>
      </c>
      <c r="I537" t="s">
        <v>1387</v>
      </c>
      <c r="J537" t="s">
        <v>1341</v>
      </c>
      <c r="K537">
        <f t="shared" si="0"/>
        <v>27</v>
      </c>
      <c r="L537">
        <f t="shared" si="1"/>
        <v>576.18</v>
      </c>
    </row>
    <row r="538" spans="1:12" ht="15.75">
      <c r="A538" t="s">
        <v>648</v>
      </c>
      <c r="B538" t="s">
        <v>649</v>
      </c>
      <c r="C538" t="s">
        <v>1388</v>
      </c>
      <c r="D538" t="s">
        <v>743</v>
      </c>
      <c r="E538">
        <v>25.5</v>
      </c>
      <c r="F538"/>
      <c r="G538" t="s">
        <v>983</v>
      </c>
      <c r="H538">
        <v>25.5</v>
      </c>
      <c r="I538" t="s">
        <v>1389</v>
      </c>
      <c r="J538" t="s">
        <v>1341</v>
      </c>
      <c r="K538">
        <f t="shared" si="0"/>
        <v>27</v>
      </c>
      <c r="L538">
        <f t="shared" si="1"/>
        <v>688.5</v>
      </c>
    </row>
    <row r="539" spans="1:12" ht="15.75">
      <c r="A539" t="s">
        <v>54</v>
      </c>
      <c r="B539" t="s">
        <v>55</v>
      </c>
      <c r="C539" t="s">
        <v>1390</v>
      </c>
      <c r="D539" t="s">
        <v>1391</v>
      </c>
      <c r="E539">
        <v>7373.19</v>
      </c>
      <c r="F539"/>
      <c r="G539" t="s">
        <v>983</v>
      </c>
      <c r="H539">
        <v>7373.19</v>
      </c>
      <c r="I539" t="s">
        <v>1392</v>
      </c>
      <c r="J539" t="s">
        <v>1341</v>
      </c>
      <c r="K539">
        <f t="shared" si="0"/>
        <v>27</v>
      </c>
      <c r="L539">
        <f t="shared" si="1"/>
        <v>199076.12999999998</v>
      </c>
    </row>
    <row r="540" spans="1:12" ht="15.75">
      <c r="A540" t="s">
        <v>54</v>
      </c>
      <c r="B540" t="s">
        <v>55</v>
      </c>
      <c r="C540" t="s">
        <v>1393</v>
      </c>
      <c r="D540" t="s">
        <v>1240</v>
      </c>
      <c r="E540">
        <v>295.46</v>
      </c>
      <c r="F540"/>
      <c r="G540" t="s">
        <v>983</v>
      </c>
      <c r="H540">
        <v>295.46</v>
      </c>
      <c r="I540" t="s">
        <v>1394</v>
      </c>
      <c r="J540" t="s">
        <v>1341</v>
      </c>
      <c r="K540">
        <f t="shared" si="0"/>
        <v>27</v>
      </c>
      <c r="L540">
        <f t="shared" si="1"/>
        <v>7977.419999999999</v>
      </c>
    </row>
    <row r="541" spans="1:12" ht="15.75">
      <c r="A541" t="s">
        <v>54</v>
      </c>
      <c r="B541" t="s">
        <v>55</v>
      </c>
      <c r="C541" t="s">
        <v>1395</v>
      </c>
      <c r="D541" t="s">
        <v>1391</v>
      </c>
      <c r="E541">
        <v>411.81</v>
      </c>
      <c r="F541"/>
      <c r="G541" t="s">
        <v>983</v>
      </c>
      <c r="H541">
        <v>411.81</v>
      </c>
      <c r="I541" t="s">
        <v>1396</v>
      </c>
      <c r="J541" t="s">
        <v>1341</v>
      </c>
      <c r="K541">
        <f t="shared" si="0"/>
        <v>27</v>
      </c>
      <c r="L541">
        <f t="shared" si="1"/>
        <v>11118.87</v>
      </c>
    </row>
    <row r="542" spans="1:12" ht="15.75">
      <c r="A542" t="s">
        <v>54</v>
      </c>
      <c r="B542" t="s">
        <v>55</v>
      </c>
      <c r="C542" t="s">
        <v>1397</v>
      </c>
      <c r="D542" t="s">
        <v>1240</v>
      </c>
      <c r="E542">
        <v>7055.68</v>
      </c>
      <c r="F542"/>
      <c r="G542" t="s">
        <v>983</v>
      </c>
      <c r="H542">
        <v>7055.68</v>
      </c>
      <c r="I542" t="s">
        <v>1398</v>
      </c>
      <c r="J542" t="s">
        <v>1341</v>
      </c>
      <c r="K542">
        <f t="shared" si="0"/>
        <v>27</v>
      </c>
      <c r="L542">
        <f t="shared" si="1"/>
        <v>190503.36000000002</v>
      </c>
    </row>
    <row r="543" spans="1:12" ht="15.75">
      <c r="A543" t="s">
        <v>63</v>
      </c>
      <c r="B543" t="s">
        <v>64</v>
      </c>
      <c r="C543" t="s">
        <v>1399</v>
      </c>
      <c r="D543" t="s">
        <v>592</v>
      </c>
      <c r="E543">
        <v>120</v>
      </c>
      <c r="F543"/>
      <c r="G543" t="s">
        <v>983</v>
      </c>
      <c r="H543">
        <v>120</v>
      </c>
      <c r="I543" t="s">
        <v>1400</v>
      </c>
      <c r="J543" t="s">
        <v>1341</v>
      </c>
      <c r="K543">
        <f t="shared" si="0"/>
        <v>27</v>
      </c>
      <c r="L543">
        <f t="shared" si="1"/>
        <v>3240</v>
      </c>
    </row>
    <row r="544" spans="1:12" ht="15.75">
      <c r="A544" t="s">
        <v>63</v>
      </c>
      <c r="B544" t="s">
        <v>64</v>
      </c>
      <c r="C544" t="s">
        <v>1401</v>
      </c>
      <c r="D544" t="s">
        <v>983</v>
      </c>
      <c r="E544">
        <v>166.02</v>
      </c>
      <c r="F544"/>
      <c r="G544" t="s">
        <v>1296</v>
      </c>
      <c r="H544">
        <v>166.02</v>
      </c>
      <c r="I544" t="s">
        <v>1402</v>
      </c>
      <c r="J544" t="s">
        <v>1341</v>
      </c>
      <c r="K544">
        <f t="shared" si="0"/>
        <v>-4</v>
      </c>
      <c r="L544">
        <f t="shared" si="1"/>
        <v>-664.08</v>
      </c>
    </row>
    <row r="545" spans="1:12" ht="15.75">
      <c r="A545" t="s">
        <v>68</v>
      </c>
      <c r="B545" t="s">
        <v>69</v>
      </c>
      <c r="C545" t="s">
        <v>1403</v>
      </c>
      <c r="D545" t="s">
        <v>699</v>
      </c>
      <c r="E545">
        <v>461.66</v>
      </c>
      <c r="F545"/>
      <c r="G545" t="s">
        <v>1296</v>
      </c>
      <c r="H545">
        <v>461.66</v>
      </c>
      <c r="I545" t="s">
        <v>1404</v>
      </c>
      <c r="J545" t="s">
        <v>1341</v>
      </c>
      <c r="K545">
        <f t="shared" si="0"/>
        <v>-4</v>
      </c>
      <c r="L545">
        <f t="shared" si="1"/>
        <v>-1846.64</v>
      </c>
    </row>
    <row r="546" spans="1:12" ht="15.75">
      <c r="A546" t="s">
        <v>68</v>
      </c>
      <c r="B546" t="s">
        <v>69</v>
      </c>
      <c r="C546" t="s">
        <v>1405</v>
      </c>
      <c r="D546" t="s">
        <v>592</v>
      </c>
      <c r="E546">
        <v>461.66</v>
      </c>
      <c r="F546"/>
      <c r="G546" t="s">
        <v>1296</v>
      </c>
      <c r="H546">
        <v>461.66</v>
      </c>
      <c r="I546" t="s">
        <v>1406</v>
      </c>
      <c r="J546" t="s">
        <v>1341</v>
      </c>
      <c r="K546">
        <f t="shared" si="0"/>
        <v>-4</v>
      </c>
      <c r="L546">
        <f t="shared" si="1"/>
        <v>-1846.64</v>
      </c>
    </row>
    <row r="547" spans="1:12" ht="15.75">
      <c r="A547" t="s">
        <v>73</v>
      </c>
      <c r="B547" t="s">
        <v>74</v>
      </c>
      <c r="C547" t="s">
        <v>1407</v>
      </c>
      <c r="D547" t="s">
        <v>592</v>
      </c>
      <c r="E547">
        <v>566.92</v>
      </c>
      <c r="F547"/>
      <c r="G547" t="s">
        <v>1296</v>
      </c>
      <c r="H547">
        <v>566.92</v>
      </c>
      <c r="I547" t="s">
        <v>1408</v>
      </c>
      <c r="J547" t="s">
        <v>1341</v>
      </c>
      <c r="K547">
        <f t="shared" si="0"/>
        <v>-4</v>
      </c>
      <c r="L547">
        <f t="shared" si="1"/>
        <v>-2267.68</v>
      </c>
    </row>
    <row r="548" spans="1:12" ht="15.75">
      <c r="A548" t="s">
        <v>112</v>
      </c>
      <c r="B548" t="s">
        <v>113</v>
      </c>
      <c r="C548" t="s">
        <v>1409</v>
      </c>
      <c r="D548" t="s">
        <v>1410</v>
      </c>
      <c r="E548">
        <v>754.86</v>
      </c>
      <c r="F548"/>
      <c r="G548" t="s">
        <v>983</v>
      </c>
      <c r="H548">
        <v>754.86</v>
      </c>
      <c r="I548" t="s">
        <v>1411</v>
      </c>
      <c r="J548" t="s">
        <v>1341</v>
      </c>
      <c r="K548">
        <f t="shared" si="0"/>
        <v>27</v>
      </c>
      <c r="L548">
        <f t="shared" si="1"/>
        <v>20381.22</v>
      </c>
    </row>
    <row r="549" spans="1:12" ht="15.75">
      <c r="A549" t="s">
        <v>727</v>
      </c>
      <c r="B549" t="s">
        <v>728</v>
      </c>
      <c r="C549" t="s">
        <v>86</v>
      </c>
      <c r="D549" t="s">
        <v>1020</v>
      </c>
      <c r="E549">
        <v>172</v>
      </c>
      <c r="F549"/>
      <c r="G549" t="s">
        <v>1296</v>
      </c>
      <c r="H549">
        <v>172</v>
      </c>
      <c r="I549" t="s">
        <v>1412</v>
      </c>
      <c r="J549" t="s">
        <v>1341</v>
      </c>
      <c r="K549">
        <f t="shared" si="0"/>
        <v>-4</v>
      </c>
      <c r="L549">
        <f t="shared" si="1"/>
        <v>-688</v>
      </c>
    </row>
    <row r="550" spans="1:12" ht="15.75">
      <c r="A550" t="s">
        <v>727</v>
      </c>
      <c r="B550" t="s">
        <v>728</v>
      </c>
      <c r="C550" t="s">
        <v>160</v>
      </c>
      <c r="D550" t="s">
        <v>1413</v>
      </c>
      <c r="E550">
        <v>437.7</v>
      </c>
      <c r="F550"/>
      <c r="G550" t="s">
        <v>1296</v>
      </c>
      <c r="H550">
        <v>437.7</v>
      </c>
      <c r="I550" t="s">
        <v>1414</v>
      </c>
      <c r="J550" t="s">
        <v>1341</v>
      </c>
      <c r="K550">
        <f t="shared" si="0"/>
        <v>-4</v>
      </c>
      <c r="L550">
        <f t="shared" si="1"/>
        <v>-1750.8</v>
      </c>
    </row>
    <row r="551" spans="1:12" ht="15.75">
      <c r="A551" t="s">
        <v>1415</v>
      </c>
      <c r="B551" t="s">
        <v>1416</v>
      </c>
      <c r="C551" t="s">
        <v>1417</v>
      </c>
      <c r="D551" t="s">
        <v>552</v>
      </c>
      <c r="E551">
        <v>525</v>
      </c>
      <c r="F551"/>
      <c r="G551" t="s">
        <v>1296</v>
      </c>
      <c r="H551">
        <v>525</v>
      </c>
      <c r="I551" t="s">
        <v>1418</v>
      </c>
      <c r="J551" t="s">
        <v>1341</v>
      </c>
      <c r="K551">
        <f t="shared" si="0"/>
        <v>-4</v>
      </c>
      <c r="L551">
        <f t="shared" si="1"/>
        <v>-2100</v>
      </c>
    </row>
    <row r="552" spans="1:12" ht="15.75">
      <c r="A552" t="s">
        <v>177</v>
      </c>
      <c r="B552" t="s">
        <v>178</v>
      </c>
      <c r="C552" t="s">
        <v>17</v>
      </c>
      <c r="D552" t="s">
        <v>592</v>
      </c>
      <c r="E552">
        <v>245</v>
      </c>
      <c r="F552"/>
      <c r="G552" t="s">
        <v>1296</v>
      </c>
      <c r="H552">
        <v>245</v>
      </c>
      <c r="I552" t="s">
        <v>1419</v>
      </c>
      <c r="J552" t="s">
        <v>1341</v>
      </c>
      <c r="K552">
        <f t="shared" si="0"/>
        <v>-4</v>
      </c>
      <c r="L552">
        <f t="shared" si="1"/>
        <v>-980</v>
      </c>
    </row>
    <row r="553" spans="1:12" ht="15.75">
      <c r="A553" t="s">
        <v>177</v>
      </c>
      <c r="B553" t="s">
        <v>178</v>
      </c>
      <c r="C553" t="s">
        <v>22</v>
      </c>
      <c r="D553" t="s">
        <v>592</v>
      </c>
      <c r="E553">
        <v>250</v>
      </c>
      <c r="F553"/>
      <c r="G553" t="s">
        <v>1296</v>
      </c>
      <c r="H553">
        <v>250</v>
      </c>
      <c r="I553" t="s">
        <v>1420</v>
      </c>
      <c r="J553" t="s">
        <v>1341</v>
      </c>
      <c r="K553">
        <f t="shared" si="0"/>
        <v>-4</v>
      </c>
      <c r="L553">
        <f t="shared" si="1"/>
        <v>-1000</v>
      </c>
    </row>
    <row r="554" spans="1:12" ht="15.75">
      <c r="A554" t="s">
        <v>181</v>
      </c>
      <c r="B554" t="s">
        <v>182</v>
      </c>
      <c r="C554" t="s">
        <v>1421</v>
      </c>
      <c r="D554" t="s">
        <v>983</v>
      </c>
      <c r="E554">
        <v>275.72</v>
      </c>
      <c r="F554"/>
      <c r="G554" t="s">
        <v>1296</v>
      </c>
      <c r="H554">
        <v>275.72</v>
      </c>
      <c r="I554" t="s">
        <v>1422</v>
      </c>
      <c r="J554" t="s">
        <v>1341</v>
      </c>
      <c r="K554">
        <f t="shared" si="0"/>
        <v>-4</v>
      </c>
      <c r="L554">
        <f t="shared" si="1"/>
        <v>-1102.88</v>
      </c>
    </row>
    <row r="555" spans="1:12" ht="15.75">
      <c r="A555" t="s">
        <v>764</v>
      </c>
      <c r="B555"/>
      <c r="C555" t="s">
        <v>1423</v>
      </c>
      <c r="D555" t="s">
        <v>21</v>
      </c>
      <c r="E555">
        <v>1055.65</v>
      </c>
      <c r="F555"/>
      <c r="G555" t="s">
        <v>983</v>
      </c>
      <c r="H555">
        <v>1055.65</v>
      </c>
      <c r="I555" t="s">
        <v>1424</v>
      </c>
      <c r="J555" t="s">
        <v>1341</v>
      </c>
      <c r="K555">
        <f t="shared" si="0"/>
        <v>27</v>
      </c>
      <c r="L555">
        <f t="shared" si="1"/>
        <v>28502.550000000003</v>
      </c>
    </row>
    <row r="556" spans="1:12" ht="15.75">
      <c r="A556" t="s">
        <v>201</v>
      </c>
      <c r="B556" t="s">
        <v>202</v>
      </c>
      <c r="C556" t="s">
        <v>1425</v>
      </c>
      <c r="D556" t="s">
        <v>743</v>
      </c>
      <c r="E556">
        <v>507.38</v>
      </c>
      <c r="F556"/>
      <c r="G556" t="s">
        <v>1296</v>
      </c>
      <c r="H556">
        <v>507.38</v>
      </c>
      <c r="I556" t="s">
        <v>1426</v>
      </c>
      <c r="J556" t="s">
        <v>1341</v>
      </c>
      <c r="K556">
        <f t="shared" si="0"/>
        <v>-4</v>
      </c>
      <c r="L556">
        <f t="shared" si="1"/>
        <v>-2029.52</v>
      </c>
    </row>
    <row r="557" spans="1:12" ht="15.75">
      <c r="A557" t="s">
        <v>201</v>
      </c>
      <c r="B557" t="s">
        <v>202</v>
      </c>
      <c r="C557" t="s">
        <v>1427</v>
      </c>
      <c r="D557" t="s">
        <v>743</v>
      </c>
      <c r="E557">
        <v>122.4</v>
      </c>
      <c r="F557"/>
      <c r="G557" t="s">
        <v>1296</v>
      </c>
      <c r="H557">
        <v>122.4</v>
      </c>
      <c r="I557" t="s">
        <v>1428</v>
      </c>
      <c r="J557" t="s">
        <v>1341</v>
      </c>
      <c r="K557">
        <f t="shared" si="0"/>
        <v>-4</v>
      </c>
      <c r="L557">
        <f t="shared" si="1"/>
        <v>-489.6</v>
      </c>
    </row>
    <row r="558" spans="1:12" ht="15.75">
      <c r="A558" t="s">
        <v>213</v>
      </c>
      <c r="B558" t="s">
        <v>214</v>
      </c>
      <c r="C558" t="s">
        <v>1429</v>
      </c>
      <c r="D558" t="s">
        <v>983</v>
      </c>
      <c r="E558">
        <v>848.74</v>
      </c>
      <c r="F558"/>
      <c r="G558" t="s">
        <v>1296</v>
      </c>
      <c r="H558">
        <v>848.74</v>
      </c>
      <c r="I558" t="s">
        <v>1430</v>
      </c>
      <c r="J558" t="s">
        <v>1341</v>
      </c>
      <c r="K558">
        <f t="shared" si="0"/>
        <v>-4</v>
      </c>
      <c r="L558">
        <f t="shared" si="1"/>
        <v>-3394.96</v>
      </c>
    </row>
    <row r="559" spans="1:12" ht="15.75">
      <c r="A559" t="s">
        <v>1431</v>
      </c>
      <c r="B559" t="s">
        <v>1432</v>
      </c>
      <c r="C559" t="s">
        <v>1433</v>
      </c>
      <c r="D559" t="s">
        <v>21</v>
      </c>
      <c r="E559">
        <v>179.26</v>
      </c>
      <c r="F559"/>
      <c r="G559" t="s">
        <v>592</v>
      </c>
      <c r="H559">
        <v>179.26</v>
      </c>
      <c r="I559" t="s">
        <v>1434</v>
      </c>
      <c r="J559" t="s">
        <v>1341</v>
      </c>
      <c r="K559">
        <f t="shared" si="0"/>
        <v>55</v>
      </c>
      <c r="L559">
        <f t="shared" si="1"/>
        <v>9859.3</v>
      </c>
    </row>
    <row r="560" spans="1:12" ht="15.75">
      <c r="A560" t="s">
        <v>1431</v>
      </c>
      <c r="B560" t="s">
        <v>1432</v>
      </c>
      <c r="C560" t="s">
        <v>1435</v>
      </c>
      <c r="D560" t="s">
        <v>1191</v>
      </c>
      <c r="E560">
        <v>96.59</v>
      </c>
      <c r="F560"/>
      <c r="G560" t="s">
        <v>592</v>
      </c>
      <c r="H560">
        <v>96.59</v>
      </c>
      <c r="I560" t="s">
        <v>1436</v>
      </c>
      <c r="J560" t="s">
        <v>1341</v>
      </c>
      <c r="K560">
        <f t="shared" si="0"/>
        <v>55</v>
      </c>
      <c r="L560">
        <f t="shared" si="1"/>
        <v>5312.45</v>
      </c>
    </row>
    <row r="561" spans="1:12" ht="15.75">
      <c r="A561" t="s">
        <v>228</v>
      </c>
      <c r="B561" t="s">
        <v>229</v>
      </c>
      <c r="C561" t="s">
        <v>1437</v>
      </c>
      <c r="D561" t="s">
        <v>592</v>
      </c>
      <c r="E561">
        <v>1203</v>
      </c>
      <c r="F561"/>
      <c r="G561" t="s">
        <v>1279</v>
      </c>
      <c r="H561">
        <v>1203</v>
      </c>
      <c r="I561" t="s">
        <v>1438</v>
      </c>
      <c r="J561" t="s">
        <v>1341</v>
      </c>
      <c r="K561">
        <f t="shared" si="0"/>
        <v>50</v>
      </c>
      <c r="L561">
        <f t="shared" si="1"/>
        <v>60150</v>
      </c>
    </row>
    <row r="562" spans="1:12" ht="15.75">
      <c r="A562" t="s">
        <v>803</v>
      </c>
      <c r="B562" t="s">
        <v>804</v>
      </c>
      <c r="C562" t="s">
        <v>1439</v>
      </c>
      <c r="D562" t="s">
        <v>16</v>
      </c>
      <c r="E562">
        <v>14.76</v>
      </c>
      <c r="F562"/>
      <c r="G562" t="s">
        <v>983</v>
      </c>
      <c r="H562">
        <v>14.76</v>
      </c>
      <c r="I562" t="s">
        <v>1440</v>
      </c>
      <c r="J562" t="s">
        <v>1341</v>
      </c>
      <c r="K562">
        <f t="shared" si="0"/>
        <v>27</v>
      </c>
      <c r="L562">
        <f t="shared" si="1"/>
        <v>398.52</v>
      </c>
    </row>
    <row r="563" spans="1:12" ht="15.75">
      <c r="A563" t="s">
        <v>344</v>
      </c>
      <c r="B563" t="s">
        <v>345</v>
      </c>
      <c r="C563" t="s">
        <v>1441</v>
      </c>
      <c r="D563" t="s">
        <v>1220</v>
      </c>
      <c r="E563">
        <v>655.5</v>
      </c>
      <c r="F563"/>
      <c r="G563" t="s">
        <v>1296</v>
      </c>
      <c r="H563">
        <v>655.5</v>
      </c>
      <c r="I563" t="s">
        <v>1442</v>
      </c>
      <c r="J563" t="s">
        <v>1341</v>
      </c>
      <c r="K563">
        <f t="shared" si="0"/>
        <v>-4</v>
      </c>
      <c r="L563">
        <f t="shared" si="1"/>
        <v>-2622</v>
      </c>
    </row>
    <row r="564" spans="1:12" ht="15.75">
      <c r="A564" t="s">
        <v>875</v>
      </c>
      <c r="B564" t="s">
        <v>876</v>
      </c>
      <c r="C564" t="s">
        <v>1443</v>
      </c>
      <c r="D564" t="s">
        <v>21</v>
      </c>
      <c r="E564">
        <v>221.49</v>
      </c>
      <c r="F564"/>
      <c r="G564" t="s">
        <v>983</v>
      </c>
      <c r="H564">
        <v>221.49</v>
      </c>
      <c r="I564" t="s">
        <v>1444</v>
      </c>
      <c r="J564" t="s">
        <v>1341</v>
      </c>
      <c r="K564">
        <f t="shared" si="0"/>
        <v>27</v>
      </c>
      <c r="L564">
        <f t="shared" si="1"/>
        <v>5980.2300000000005</v>
      </c>
    </row>
    <row r="565" spans="1:12" ht="15.75">
      <c r="A565" t="s">
        <v>875</v>
      </c>
      <c r="B565" t="s">
        <v>876</v>
      </c>
      <c r="C565" t="s">
        <v>1445</v>
      </c>
      <c r="D565" t="s">
        <v>592</v>
      </c>
      <c r="E565">
        <v>266.63</v>
      </c>
      <c r="F565"/>
      <c r="G565" t="s">
        <v>1296</v>
      </c>
      <c r="H565">
        <v>266.63</v>
      </c>
      <c r="I565" t="s">
        <v>1446</v>
      </c>
      <c r="J565" t="s">
        <v>1341</v>
      </c>
      <c r="K565">
        <f t="shared" si="0"/>
        <v>-4</v>
      </c>
      <c r="L565">
        <f t="shared" si="1"/>
        <v>-1066.52</v>
      </c>
    </row>
    <row r="566" spans="1:12" ht="15.75">
      <c r="A566" t="s">
        <v>362</v>
      </c>
      <c r="B566" t="s">
        <v>363</v>
      </c>
      <c r="C566" t="s">
        <v>773</v>
      </c>
      <c r="D566" t="s">
        <v>700</v>
      </c>
      <c r="E566">
        <v>870</v>
      </c>
      <c r="F566"/>
      <c r="G566" t="s">
        <v>1296</v>
      </c>
      <c r="H566">
        <v>870</v>
      </c>
      <c r="I566" t="s">
        <v>1447</v>
      </c>
      <c r="J566" t="s">
        <v>1341</v>
      </c>
      <c r="K566">
        <f t="shared" si="0"/>
        <v>-4</v>
      </c>
      <c r="L566">
        <f t="shared" si="1"/>
        <v>-3480</v>
      </c>
    </row>
    <row r="567" spans="1:12" ht="15.75">
      <c r="A567" t="s">
        <v>390</v>
      </c>
      <c r="B567" t="s">
        <v>391</v>
      </c>
      <c r="C567" t="s">
        <v>1448</v>
      </c>
      <c r="D567" t="s">
        <v>947</v>
      </c>
      <c r="E567">
        <v>73.73</v>
      </c>
      <c r="F567"/>
      <c r="G567" t="s">
        <v>1296</v>
      </c>
      <c r="H567">
        <v>73.73</v>
      </c>
      <c r="I567" t="s">
        <v>1449</v>
      </c>
      <c r="J567" t="s">
        <v>1341</v>
      </c>
      <c r="K567">
        <f t="shared" si="0"/>
        <v>-4</v>
      </c>
      <c r="L567">
        <f t="shared" si="1"/>
        <v>-294.92</v>
      </c>
    </row>
    <row r="568" spans="1:12" ht="15.75">
      <c r="A568" t="s">
        <v>1450</v>
      </c>
      <c r="B568" t="s">
        <v>1451</v>
      </c>
      <c r="C568" t="s">
        <v>1452</v>
      </c>
      <c r="D568" t="s">
        <v>1252</v>
      </c>
      <c r="E568">
        <v>678</v>
      </c>
      <c r="F568"/>
      <c r="G568" t="s">
        <v>1296</v>
      </c>
      <c r="H568">
        <v>678</v>
      </c>
      <c r="I568" t="s">
        <v>1453</v>
      </c>
      <c r="J568" t="s">
        <v>1341</v>
      </c>
      <c r="K568">
        <f t="shared" si="0"/>
        <v>-4</v>
      </c>
      <c r="L568">
        <f t="shared" si="1"/>
        <v>-2712</v>
      </c>
    </row>
    <row r="569" spans="1:12" ht="15.75">
      <c r="A569" t="s">
        <v>400</v>
      </c>
      <c r="B569" t="s">
        <v>401</v>
      </c>
      <c r="C569" t="s">
        <v>1454</v>
      </c>
      <c r="D569" t="s">
        <v>16</v>
      </c>
      <c r="E569">
        <v>2308.26</v>
      </c>
      <c r="F569"/>
      <c r="G569" t="s">
        <v>592</v>
      </c>
      <c r="H569">
        <v>2308.26</v>
      </c>
      <c r="I569" t="s">
        <v>1455</v>
      </c>
      <c r="J569" t="s">
        <v>1341</v>
      </c>
      <c r="K569">
        <f t="shared" si="0"/>
        <v>55</v>
      </c>
      <c r="L569">
        <f t="shared" si="1"/>
        <v>126954.30000000002</v>
      </c>
    </row>
    <row r="570" spans="1:12" ht="15.75">
      <c r="A570" t="s">
        <v>400</v>
      </c>
      <c r="B570" t="s">
        <v>401</v>
      </c>
      <c r="C570" t="s">
        <v>1456</v>
      </c>
      <c r="D570" t="s">
        <v>21</v>
      </c>
      <c r="E570">
        <v>2127.59</v>
      </c>
      <c r="F570"/>
      <c r="G570" t="s">
        <v>983</v>
      </c>
      <c r="H570">
        <v>2127.59</v>
      </c>
      <c r="I570" t="s">
        <v>1457</v>
      </c>
      <c r="J570" t="s">
        <v>1341</v>
      </c>
      <c r="K570">
        <f t="shared" si="0"/>
        <v>27</v>
      </c>
      <c r="L570">
        <f t="shared" si="1"/>
        <v>57444.93000000001</v>
      </c>
    </row>
    <row r="571" spans="1:12" ht="15.75">
      <c r="A571" t="s">
        <v>1203</v>
      </c>
      <c r="B571" t="s">
        <v>1204</v>
      </c>
      <c r="C571" t="s">
        <v>1458</v>
      </c>
      <c r="D571" t="s">
        <v>592</v>
      </c>
      <c r="E571">
        <v>20.7</v>
      </c>
      <c r="F571"/>
      <c r="G571" t="s">
        <v>1296</v>
      </c>
      <c r="H571">
        <v>20.7</v>
      </c>
      <c r="I571" t="s">
        <v>1459</v>
      </c>
      <c r="J571" t="s">
        <v>1341</v>
      </c>
      <c r="K571">
        <f t="shared" si="0"/>
        <v>-4</v>
      </c>
      <c r="L571">
        <f t="shared" si="1"/>
        <v>-82.8</v>
      </c>
    </row>
    <row r="572" spans="1:12" ht="15.75">
      <c r="A572" t="s">
        <v>423</v>
      </c>
      <c r="B572" t="s">
        <v>424</v>
      </c>
      <c r="C572" t="s">
        <v>1460</v>
      </c>
      <c r="D572" t="s">
        <v>21</v>
      </c>
      <c r="E572">
        <v>70</v>
      </c>
      <c r="F572"/>
      <c r="G572" t="s">
        <v>592</v>
      </c>
      <c r="H572">
        <v>70</v>
      </c>
      <c r="I572" t="s">
        <v>1461</v>
      </c>
      <c r="J572" t="s">
        <v>1341</v>
      </c>
      <c r="K572">
        <f t="shared" si="0"/>
        <v>55</v>
      </c>
      <c r="L572">
        <f t="shared" si="1"/>
        <v>3850</v>
      </c>
    </row>
    <row r="573" spans="1:12" ht="15.75">
      <c r="A573" t="s">
        <v>427</v>
      </c>
      <c r="B573" t="s">
        <v>428</v>
      </c>
      <c r="C573" t="s">
        <v>1462</v>
      </c>
      <c r="D573" t="s">
        <v>21</v>
      </c>
      <c r="E573">
        <v>622.04</v>
      </c>
      <c r="F573"/>
      <c r="G573" t="s">
        <v>592</v>
      </c>
      <c r="H573">
        <v>622.04</v>
      </c>
      <c r="I573" t="s">
        <v>1463</v>
      </c>
      <c r="J573" t="s">
        <v>1341</v>
      </c>
      <c r="K573">
        <f t="shared" si="0"/>
        <v>55</v>
      </c>
      <c r="L573">
        <f t="shared" si="1"/>
        <v>34212.2</v>
      </c>
    </row>
    <row r="574" spans="1:12" ht="15.75">
      <c r="A574" t="s">
        <v>445</v>
      </c>
      <c r="B574" t="s">
        <v>446</v>
      </c>
      <c r="C574" t="s">
        <v>1464</v>
      </c>
      <c r="D574" t="s">
        <v>597</v>
      </c>
      <c r="E574">
        <v>138</v>
      </c>
      <c r="F574"/>
      <c r="G574" t="s">
        <v>1296</v>
      </c>
      <c r="H574">
        <v>138</v>
      </c>
      <c r="I574" t="s">
        <v>1465</v>
      </c>
      <c r="J574" t="s">
        <v>1341</v>
      </c>
      <c r="K574">
        <f t="shared" si="0"/>
        <v>-4</v>
      </c>
      <c r="L574">
        <f t="shared" si="1"/>
        <v>-552</v>
      </c>
    </row>
    <row r="575" spans="1:12" ht="15.75">
      <c r="A575" t="s">
        <v>462</v>
      </c>
      <c r="B575" t="s">
        <v>463</v>
      </c>
      <c r="C575" t="s">
        <v>1466</v>
      </c>
      <c r="D575" t="s">
        <v>570</v>
      </c>
      <c r="E575">
        <v>884.38</v>
      </c>
      <c r="F575"/>
      <c r="G575" t="s">
        <v>983</v>
      </c>
      <c r="H575">
        <v>884.38</v>
      </c>
      <c r="I575" t="s">
        <v>1467</v>
      </c>
      <c r="J575" t="s">
        <v>1341</v>
      </c>
      <c r="K575">
        <f t="shared" si="0"/>
        <v>27</v>
      </c>
      <c r="L575">
        <f t="shared" si="1"/>
        <v>23878.26</v>
      </c>
    </row>
    <row r="576" spans="1:12" ht="15.75">
      <c r="A576" t="s">
        <v>466</v>
      </c>
      <c r="B576" t="s">
        <v>467</v>
      </c>
      <c r="C576" t="s">
        <v>1468</v>
      </c>
      <c r="D576" t="s">
        <v>1469</v>
      </c>
      <c r="E576">
        <v>7528.07</v>
      </c>
      <c r="F576"/>
      <c r="G576" t="s">
        <v>1020</v>
      </c>
      <c r="H576">
        <v>7528.07</v>
      </c>
      <c r="I576" t="s">
        <v>1470</v>
      </c>
      <c r="J576" t="s">
        <v>1341</v>
      </c>
      <c r="K576">
        <f t="shared" si="0"/>
        <v>63</v>
      </c>
      <c r="L576">
        <f t="shared" si="1"/>
        <v>474268.41</v>
      </c>
    </row>
    <row r="577" spans="1:12" ht="15.75">
      <c r="A577" t="s">
        <v>1471</v>
      </c>
      <c r="B577" t="s">
        <v>1472</v>
      </c>
      <c r="C577" t="s">
        <v>1473</v>
      </c>
      <c r="D577" t="s">
        <v>1354</v>
      </c>
      <c r="E577">
        <v>1171.92</v>
      </c>
      <c r="F577"/>
      <c r="G577" t="s">
        <v>983</v>
      </c>
      <c r="H577">
        <v>1171.92</v>
      </c>
      <c r="I577" t="s">
        <v>1474</v>
      </c>
      <c r="J577" t="s">
        <v>1341</v>
      </c>
      <c r="K577">
        <f t="shared" si="0"/>
        <v>27</v>
      </c>
      <c r="L577">
        <f t="shared" si="1"/>
        <v>31641.840000000004</v>
      </c>
    </row>
    <row r="578" spans="1:12" ht="15.75">
      <c r="A578" s="1" t="s">
        <v>1475</v>
      </c>
      <c r="B578" s="1" t="s">
        <v>1476</v>
      </c>
      <c r="C578" s="1" t="s">
        <v>1477</v>
      </c>
      <c r="D578" s="1" t="s">
        <v>1478</v>
      </c>
      <c r="E578" s="5">
        <v>179.99</v>
      </c>
      <c r="F578" s="5">
        <v>173.07</v>
      </c>
      <c r="G578" s="1" t="s">
        <v>1479</v>
      </c>
      <c r="H578" s="5">
        <v>173.07</v>
      </c>
      <c r="I578" s="1" t="s">
        <v>1480</v>
      </c>
      <c r="J578" s="1" t="s">
        <v>1282</v>
      </c>
      <c r="K578">
        <f aca="true" t="shared" si="2" ref="K578:K1098">+J578-G578</f>
        <v>49</v>
      </c>
      <c r="L578">
        <f t="shared" si="1"/>
        <v>8480.43</v>
      </c>
    </row>
    <row r="579" spans="1:12" ht="15.75">
      <c r="A579" s="1" t="s">
        <v>1481</v>
      </c>
      <c r="B579" s="1" t="s">
        <v>1482</v>
      </c>
      <c r="C579" s="1" t="s">
        <v>1483</v>
      </c>
      <c r="D579" s="1" t="s">
        <v>552</v>
      </c>
      <c r="E579" s="5">
        <v>3891.8</v>
      </c>
      <c r="F579" s="5">
        <v>3190</v>
      </c>
      <c r="G579" s="1" t="s">
        <v>1296</v>
      </c>
      <c r="H579" s="5">
        <v>3190</v>
      </c>
      <c r="I579" s="1" t="s">
        <v>1484</v>
      </c>
      <c r="J579" s="1" t="s">
        <v>1282</v>
      </c>
      <c r="K579">
        <f t="shared" si="2"/>
        <v>1</v>
      </c>
      <c r="L579">
        <f t="shared" si="1"/>
        <v>3190</v>
      </c>
    </row>
    <row r="580" spans="1:12" ht="15.75">
      <c r="A580" s="1" t="s">
        <v>1485</v>
      </c>
      <c r="B580" s="1" t="s">
        <v>1486</v>
      </c>
      <c r="C580" s="1" t="s">
        <v>1487</v>
      </c>
      <c r="D580" s="1" t="s">
        <v>592</v>
      </c>
      <c r="E580" s="5">
        <v>10076</v>
      </c>
      <c r="F580" s="5">
        <v>9160</v>
      </c>
      <c r="G580" s="1" t="s">
        <v>983</v>
      </c>
      <c r="H580" s="5">
        <v>9160</v>
      </c>
      <c r="I580" s="1" t="s">
        <v>1488</v>
      </c>
      <c r="J580" s="1" t="s">
        <v>1282</v>
      </c>
      <c r="K580">
        <f t="shared" si="2"/>
        <v>32</v>
      </c>
      <c r="L580">
        <f t="shared" si="1"/>
        <v>293120</v>
      </c>
    </row>
    <row r="581" spans="1:12" ht="15.75">
      <c r="A581" s="1" t="s">
        <v>1485</v>
      </c>
      <c r="B581" s="1" t="s">
        <v>1486</v>
      </c>
      <c r="C581" s="1" t="s">
        <v>1489</v>
      </c>
      <c r="D581" s="1" t="s">
        <v>1490</v>
      </c>
      <c r="E581" s="5">
        <v>-916</v>
      </c>
      <c r="F581" s="5">
        <v>-832.73</v>
      </c>
      <c r="G581" s="1" t="s">
        <v>1491</v>
      </c>
      <c r="H581" s="5">
        <v>-832.73</v>
      </c>
      <c r="I581" s="1" t="s">
        <v>1488</v>
      </c>
      <c r="J581" s="1" t="s">
        <v>1282</v>
      </c>
      <c r="K581">
        <f t="shared" si="2"/>
        <v>-29</v>
      </c>
      <c r="L581">
        <f t="shared" si="1"/>
        <v>24149.170000000002</v>
      </c>
    </row>
    <row r="582" spans="1:12" ht="15.75">
      <c r="A582" s="1" t="s">
        <v>540</v>
      </c>
      <c r="B582" s="1" t="s">
        <v>541</v>
      </c>
      <c r="C582" s="1" t="s">
        <v>1492</v>
      </c>
      <c r="D582" s="1" t="s">
        <v>1289</v>
      </c>
      <c r="E582" s="5">
        <v>25.01</v>
      </c>
      <c r="F582" s="5">
        <v>2.83</v>
      </c>
      <c r="G582" s="1" t="s">
        <v>1493</v>
      </c>
      <c r="H582" s="5">
        <v>2.83</v>
      </c>
      <c r="I582" s="1" t="s">
        <v>1494</v>
      </c>
      <c r="J582" s="1" t="s">
        <v>1495</v>
      </c>
      <c r="K582">
        <f t="shared" si="2"/>
        <v>-57</v>
      </c>
      <c r="L582">
        <f t="shared" si="1"/>
        <v>-161.31</v>
      </c>
    </row>
    <row r="583" spans="1:12" ht="15.75">
      <c r="A583" s="1" t="s">
        <v>540</v>
      </c>
      <c r="B583" s="1" t="s">
        <v>541</v>
      </c>
      <c r="C583" s="1" t="s">
        <v>1496</v>
      </c>
      <c r="D583" s="1" t="s">
        <v>1289</v>
      </c>
      <c r="E583" s="5">
        <v>20.83</v>
      </c>
      <c r="F583" s="5">
        <v>17.07</v>
      </c>
      <c r="G583" s="1" t="s">
        <v>1315</v>
      </c>
      <c r="H583" s="5">
        <v>17.07</v>
      </c>
      <c r="I583" s="1" t="s">
        <v>1497</v>
      </c>
      <c r="J583" s="1" t="s">
        <v>1495</v>
      </c>
      <c r="K583">
        <f t="shared" si="2"/>
        <v>22</v>
      </c>
      <c r="L583">
        <f t="shared" si="1"/>
        <v>375.54</v>
      </c>
    </row>
    <row r="584" spans="1:12" ht="15.75">
      <c r="A584" s="1" t="s">
        <v>540</v>
      </c>
      <c r="B584" s="1" t="s">
        <v>541</v>
      </c>
      <c r="C584" s="1" t="s">
        <v>1498</v>
      </c>
      <c r="D584" s="1" t="s">
        <v>1289</v>
      </c>
      <c r="E584" s="5">
        <v>57.9</v>
      </c>
      <c r="F584" s="5">
        <v>47.46</v>
      </c>
      <c r="G584" s="1" t="s">
        <v>1493</v>
      </c>
      <c r="H584" s="5">
        <v>47.46</v>
      </c>
      <c r="I584" s="1" t="s">
        <v>1499</v>
      </c>
      <c r="J584" s="1" t="s">
        <v>1495</v>
      </c>
      <c r="K584">
        <f t="shared" si="2"/>
        <v>-57</v>
      </c>
      <c r="L584">
        <f t="shared" si="1"/>
        <v>-2705.2200000000003</v>
      </c>
    </row>
    <row r="585" spans="1:12" ht="15.75">
      <c r="A585" s="1" t="s">
        <v>540</v>
      </c>
      <c r="B585" s="1" t="s">
        <v>541</v>
      </c>
      <c r="C585" s="1" t="s">
        <v>1500</v>
      </c>
      <c r="D585" s="1" t="s">
        <v>1289</v>
      </c>
      <c r="E585" s="5">
        <v>59.57</v>
      </c>
      <c r="F585" s="5">
        <v>48.83</v>
      </c>
      <c r="G585" s="1" t="s">
        <v>1493</v>
      </c>
      <c r="H585" s="5">
        <v>48.83</v>
      </c>
      <c r="I585" s="1" t="s">
        <v>1501</v>
      </c>
      <c r="J585" s="1" t="s">
        <v>1495</v>
      </c>
      <c r="K585">
        <f t="shared" si="2"/>
        <v>-57</v>
      </c>
      <c r="L585">
        <f t="shared" si="1"/>
        <v>-2783.31</v>
      </c>
    </row>
    <row r="586" spans="1:12" ht="15.75">
      <c r="A586" s="1" t="s">
        <v>540</v>
      </c>
      <c r="B586" s="1" t="s">
        <v>541</v>
      </c>
      <c r="C586" s="1" t="s">
        <v>1502</v>
      </c>
      <c r="D586" s="1" t="s">
        <v>1289</v>
      </c>
      <c r="E586" s="5">
        <v>265.48</v>
      </c>
      <c r="F586" s="5">
        <v>217.61</v>
      </c>
      <c r="G586" s="1" t="s">
        <v>1493</v>
      </c>
      <c r="H586" s="5">
        <v>217.61</v>
      </c>
      <c r="I586" s="1" t="s">
        <v>1503</v>
      </c>
      <c r="J586" s="1" t="s">
        <v>1495</v>
      </c>
      <c r="K586">
        <f t="shared" si="2"/>
        <v>-57</v>
      </c>
      <c r="L586">
        <f t="shared" si="1"/>
        <v>-12403.77</v>
      </c>
    </row>
    <row r="587" spans="1:12" ht="15.75">
      <c r="A587" s="1" t="s">
        <v>540</v>
      </c>
      <c r="B587" s="1" t="s">
        <v>541</v>
      </c>
      <c r="C587" s="1" t="s">
        <v>1504</v>
      </c>
      <c r="D587" s="1" t="s">
        <v>1289</v>
      </c>
      <c r="E587" s="5">
        <v>63.59</v>
      </c>
      <c r="F587" s="5">
        <v>52.12</v>
      </c>
      <c r="G587" s="1" t="s">
        <v>1493</v>
      </c>
      <c r="H587" s="5">
        <v>52.12</v>
      </c>
      <c r="I587" s="1" t="s">
        <v>1505</v>
      </c>
      <c r="J587" s="1" t="s">
        <v>1495</v>
      </c>
      <c r="K587">
        <f t="shared" si="2"/>
        <v>-57</v>
      </c>
      <c r="L587">
        <f t="shared" si="1"/>
        <v>-2970.8399999999997</v>
      </c>
    </row>
    <row r="588" spans="1:12" ht="15.75">
      <c r="A588" s="1" t="s">
        <v>540</v>
      </c>
      <c r="B588" s="1" t="s">
        <v>541</v>
      </c>
      <c r="C588" s="1" t="s">
        <v>1506</v>
      </c>
      <c r="D588" s="1" t="s">
        <v>1289</v>
      </c>
      <c r="E588" s="5">
        <v>63.43</v>
      </c>
      <c r="F588" s="5">
        <v>51.99</v>
      </c>
      <c r="G588" s="1" t="s">
        <v>1315</v>
      </c>
      <c r="H588" s="5">
        <v>51.99</v>
      </c>
      <c r="I588" s="1" t="s">
        <v>1507</v>
      </c>
      <c r="J588" s="1" t="s">
        <v>1495</v>
      </c>
      <c r="K588">
        <f t="shared" si="2"/>
        <v>22</v>
      </c>
      <c r="L588">
        <f t="shared" si="1"/>
        <v>1143.78</v>
      </c>
    </row>
    <row r="589" spans="1:12" ht="15.75">
      <c r="A589" s="1" t="s">
        <v>540</v>
      </c>
      <c r="B589" s="1" t="s">
        <v>541</v>
      </c>
      <c r="C589" s="1" t="s">
        <v>1508</v>
      </c>
      <c r="D589" s="1" t="s">
        <v>1289</v>
      </c>
      <c r="E589" s="5">
        <v>56.69</v>
      </c>
      <c r="F589" s="5">
        <v>46.47</v>
      </c>
      <c r="G589" s="1" t="s">
        <v>1315</v>
      </c>
      <c r="H589" s="5">
        <v>46.47</v>
      </c>
      <c r="I589" s="1" t="s">
        <v>1509</v>
      </c>
      <c r="J589" s="1" t="s">
        <v>1495</v>
      </c>
      <c r="K589">
        <f t="shared" si="2"/>
        <v>22</v>
      </c>
      <c r="L589">
        <f t="shared" si="1"/>
        <v>1022.3399999999999</v>
      </c>
    </row>
    <row r="590" spans="1:12" ht="15.75">
      <c r="A590" s="1" t="s">
        <v>1510</v>
      </c>
      <c r="B590" s="1" t="s">
        <v>1511</v>
      </c>
      <c r="C590" s="1" t="s">
        <v>1512</v>
      </c>
      <c r="D590" s="1" t="s">
        <v>552</v>
      </c>
      <c r="E590" s="5">
        <v>18.45</v>
      </c>
      <c r="F590" s="5">
        <v>15.12</v>
      </c>
      <c r="G590" s="1" t="s">
        <v>983</v>
      </c>
      <c r="H590" s="5">
        <v>15.12</v>
      </c>
      <c r="I590" s="1" t="s">
        <v>1513</v>
      </c>
      <c r="J590" s="1" t="s">
        <v>1495</v>
      </c>
      <c r="K590">
        <f t="shared" si="2"/>
        <v>35</v>
      </c>
      <c r="L590">
        <f t="shared" si="1"/>
        <v>529.1999999999999</v>
      </c>
    </row>
    <row r="591" spans="1:12" ht="15.75">
      <c r="A591" s="1" t="s">
        <v>739</v>
      </c>
      <c r="B591" s="1" t="s">
        <v>740</v>
      </c>
      <c r="C591" s="1" t="s">
        <v>1514</v>
      </c>
      <c r="D591" s="1" t="s">
        <v>1515</v>
      </c>
      <c r="E591" s="5">
        <v>83.11</v>
      </c>
      <c r="F591" s="5">
        <v>68.12</v>
      </c>
      <c r="G591" s="1" t="s">
        <v>1256</v>
      </c>
      <c r="H591" s="5">
        <v>68.12</v>
      </c>
      <c r="I591" s="1" t="s">
        <v>1516</v>
      </c>
      <c r="J591" s="1" t="s">
        <v>1495</v>
      </c>
      <c r="K591">
        <f t="shared" si="2"/>
        <v>10</v>
      </c>
      <c r="L591">
        <f t="shared" si="1"/>
        <v>681.2</v>
      </c>
    </row>
    <row r="592" spans="1:12" ht="15.75">
      <c r="A592" s="1" t="s">
        <v>739</v>
      </c>
      <c r="B592" s="1" t="s">
        <v>740</v>
      </c>
      <c r="C592" s="1" t="s">
        <v>1517</v>
      </c>
      <c r="D592" s="1" t="s">
        <v>1515</v>
      </c>
      <c r="E592" s="5">
        <v>83.3</v>
      </c>
      <c r="F592" s="5">
        <v>68.28</v>
      </c>
      <c r="G592" s="1" t="s">
        <v>1256</v>
      </c>
      <c r="H592" s="5">
        <v>68.28</v>
      </c>
      <c r="I592" s="1" t="s">
        <v>1518</v>
      </c>
      <c r="J592" s="1" t="s">
        <v>1495</v>
      </c>
      <c r="K592">
        <f t="shared" si="2"/>
        <v>10</v>
      </c>
      <c r="L592">
        <f t="shared" si="1"/>
        <v>682.8</v>
      </c>
    </row>
    <row r="593" spans="1:12" ht="15.75">
      <c r="A593" s="1" t="s">
        <v>540</v>
      </c>
      <c r="B593" s="1" t="s">
        <v>541</v>
      </c>
      <c r="C593" s="1" t="s">
        <v>1519</v>
      </c>
      <c r="D593" s="1" t="s">
        <v>1520</v>
      </c>
      <c r="E593" s="5">
        <v>900.09</v>
      </c>
      <c r="F593" s="5">
        <v>770.73</v>
      </c>
      <c r="G593" s="1" t="s">
        <v>1521</v>
      </c>
      <c r="H593" s="5">
        <v>770.73</v>
      </c>
      <c r="I593" s="1" t="s">
        <v>1522</v>
      </c>
      <c r="J593" s="1" t="s">
        <v>1495</v>
      </c>
      <c r="K593">
        <f t="shared" si="2"/>
        <v>-50</v>
      </c>
      <c r="L593">
        <f t="shared" si="1"/>
        <v>-38536.5</v>
      </c>
    </row>
    <row r="594" spans="1:12" ht="15.75">
      <c r="A594" s="1" t="s">
        <v>540</v>
      </c>
      <c r="B594" s="1" t="s">
        <v>541</v>
      </c>
      <c r="C594" s="1" t="s">
        <v>1523</v>
      </c>
      <c r="D594" s="1" t="s">
        <v>1289</v>
      </c>
      <c r="E594" s="5">
        <v>23.18</v>
      </c>
      <c r="F594" s="5">
        <v>19</v>
      </c>
      <c r="G594" s="1" t="s">
        <v>1493</v>
      </c>
      <c r="H594" s="5">
        <v>19</v>
      </c>
      <c r="I594" s="1" t="s">
        <v>1524</v>
      </c>
      <c r="J594" s="1" t="s">
        <v>1495</v>
      </c>
      <c r="K594">
        <f t="shared" si="2"/>
        <v>-57</v>
      </c>
      <c r="L594">
        <f t="shared" si="1"/>
        <v>-1083</v>
      </c>
    </row>
    <row r="595" spans="1:12" ht="15.75">
      <c r="A595" s="1" t="s">
        <v>540</v>
      </c>
      <c r="B595" s="1" t="s">
        <v>541</v>
      </c>
      <c r="C595" s="1" t="s">
        <v>1525</v>
      </c>
      <c r="D595" s="1" t="s">
        <v>1289</v>
      </c>
      <c r="E595" s="5">
        <v>22.03</v>
      </c>
      <c r="F595" s="5">
        <v>18.06</v>
      </c>
      <c r="G595" s="1" t="s">
        <v>1493</v>
      </c>
      <c r="H595" s="5">
        <v>18.06</v>
      </c>
      <c r="I595" s="1" t="s">
        <v>1526</v>
      </c>
      <c r="J595" s="1" t="s">
        <v>1495</v>
      </c>
      <c r="K595">
        <f t="shared" si="2"/>
        <v>-57</v>
      </c>
      <c r="L595">
        <f t="shared" si="1"/>
        <v>-1029.4199999999998</v>
      </c>
    </row>
    <row r="596" spans="1:12" ht="15.75">
      <c r="A596" s="1" t="s">
        <v>521</v>
      </c>
      <c r="B596" s="1" t="s">
        <v>522</v>
      </c>
      <c r="C596" s="1" t="s">
        <v>1527</v>
      </c>
      <c r="D596" s="1" t="s">
        <v>1015</v>
      </c>
      <c r="E596" s="5">
        <v>9.24</v>
      </c>
      <c r="F596" s="5">
        <v>8.4</v>
      </c>
      <c r="G596" s="1" t="s">
        <v>1282</v>
      </c>
      <c r="H596" s="5">
        <v>8.4</v>
      </c>
      <c r="I596" s="1" t="s">
        <v>1528</v>
      </c>
      <c r="J596" s="1" t="s">
        <v>1495</v>
      </c>
      <c r="K596">
        <f t="shared" si="2"/>
        <v>3</v>
      </c>
      <c r="L596">
        <f t="shared" si="1"/>
        <v>25.200000000000003</v>
      </c>
    </row>
    <row r="597" spans="1:12" ht="15.75">
      <c r="A597" s="1" t="s">
        <v>521</v>
      </c>
      <c r="B597" s="1" t="s">
        <v>522</v>
      </c>
      <c r="C597" s="1" t="s">
        <v>1529</v>
      </c>
      <c r="D597" s="1" t="s">
        <v>1015</v>
      </c>
      <c r="E597" s="5">
        <v>25.17</v>
      </c>
      <c r="F597" s="5">
        <v>22.88</v>
      </c>
      <c r="G597" s="1" t="s">
        <v>1282</v>
      </c>
      <c r="H597" s="5">
        <v>22.88</v>
      </c>
      <c r="I597" s="1" t="s">
        <v>1530</v>
      </c>
      <c r="J597" s="1" t="s">
        <v>1495</v>
      </c>
      <c r="K597">
        <f t="shared" si="2"/>
        <v>3</v>
      </c>
      <c r="L597">
        <f t="shared" si="1"/>
        <v>68.64</v>
      </c>
    </row>
    <row r="598" spans="1:12" ht="15.75">
      <c r="A598" s="1" t="s">
        <v>1312</v>
      </c>
      <c r="B598" s="1" t="s">
        <v>1313</v>
      </c>
      <c r="C598" s="1" t="s">
        <v>1531</v>
      </c>
      <c r="D598" s="1" t="s">
        <v>1532</v>
      </c>
      <c r="E598" s="5">
        <v>184.79</v>
      </c>
      <c r="F598" s="5">
        <v>151.47</v>
      </c>
      <c r="G598" s="1" t="s">
        <v>1533</v>
      </c>
      <c r="H598" s="5">
        <v>151.47</v>
      </c>
      <c r="I598" s="1" t="s">
        <v>1534</v>
      </c>
      <c r="J598" s="1" t="s">
        <v>1495</v>
      </c>
      <c r="K598">
        <f t="shared" si="2"/>
        <v>6</v>
      </c>
      <c r="L598">
        <f t="shared" si="1"/>
        <v>908.8199999999999</v>
      </c>
    </row>
    <row r="599" spans="1:12" ht="15.75">
      <c r="A599" s="1" t="s">
        <v>739</v>
      </c>
      <c r="B599" s="1" t="s">
        <v>740</v>
      </c>
      <c r="C599" s="1" t="s">
        <v>1535</v>
      </c>
      <c r="D599" s="1" t="s">
        <v>1536</v>
      </c>
      <c r="E599" s="5">
        <v>121.46</v>
      </c>
      <c r="F599" s="5">
        <v>99.55</v>
      </c>
      <c r="G599" s="1" t="s">
        <v>1537</v>
      </c>
      <c r="H599" s="5">
        <v>99.55</v>
      </c>
      <c r="I599" s="1" t="s">
        <v>1538</v>
      </c>
      <c r="J599" s="1" t="s">
        <v>1539</v>
      </c>
      <c r="K599">
        <f t="shared" si="2"/>
        <v>37</v>
      </c>
      <c r="L599">
        <f t="shared" si="1"/>
        <v>3683.35</v>
      </c>
    </row>
    <row r="600" spans="1:12" ht="15.75">
      <c r="A600" s="1" t="s">
        <v>739</v>
      </c>
      <c r="B600" s="1" t="s">
        <v>740</v>
      </c>
      <c r="C600" s="1" t="s">
        <v>1540</v>
      </c>
      <c r="D600" s="1" t="s">
        <v>943</v>
      </c>
      <c r="E600" s="5">
        <v>83.31</v>
      </c>
      <c r="F600" s="5">
        <v>68.28</v>
      </c>
      <c r="G600" s="1" t="s">
        <v>1478</v>
      </c>
      <c r="H600" s="5">
        <v>68.28</v>
      </c>
      <c r="I600" s="1" t="s">
        <v>1541</v>
      </c>
      <c r="J600" s="1" t="s">
        <v>1539</v>
      </c>
      <c r="K600">
        <f t="shared" si="2"/>
        <v>65</v>
      </c>
      <c r="L600">
        <f t="shared" si="1"/>
        <v>4438.2</v>
      </c>
    </row>
    <row r="601" spans="1:12" ht="15.75">
      <c r="A601" s="1" t="s">
        <v>739</v>
      </c>
      <c r="B601" s="1" t="s">
        <v>740</v>
      </c>
      <c r="C601" s="1" t="s">
        <v>1542</v>
      </c>
      <c r="D601" s="1" t="s">
        <v>943</v>
      </c>
      <c r="E601" s="5">
        <v>109.54</v>
      </c>
      <c r="F601" s="5">
        <v>89.78</v>
      </c>
      <c r="G601" s="1" t="s">
        <v>1478</v>
      </c>
      <c r="H601" s="5">
        <v>89.78</v>
      </c>
      <c r="I601" s="1" t="s">
        <v>1543</v>
      </c>
      <c r="J601" s="1" t="s">
        <v>1539</v>
      </c>
      <c r="K601">
        <f t="shared" si="2"/>
        <v>65</v>
      </c>
      <c r="L601">
        <f t="shared" si="1"/>
        <v>5835.7</v>
      </c>
    </row>
    <row r="602" spans="1:12" ht="15.75">
      <c r="A602" s="1" t="s">
        <v>739</v>
      </c>
      <c r="B602" s="1" t="s">
        <v>740</v>
      </c>
      <c r="C602" s="1" t="s">
        <v>1544</v>
      </c>
      <c r="D602" s="1" t="s">
        <v>1536</v>
      </c>
      <c r="E602" s="5">
        <v>83.11</v>
      </c>
      <c r="F602" s="5">
        <v>68.12</v>
      </c>
      <c r="G602" s="1" t="s">
        <v>1537</v>
      </c>
      <c r="H602" s="5">
        <v>68.12</v>
      </c>
      <c r="I602" s="1" t="s">
        <v>1545</v>
      </c>
      <c r="J602" s="1" t="s">
        <v>1539</v>
      </c>
      <c r="K602">
        <f t="shared" si="2"/>
        <v>37</v>
      </c>
      <c r="L602">
        <f t="shared" si="1"/>
        <v>2520.44</v>
      </c>
    </row>
    <row r="603" spans="1:12" ht="15.75">
      <c r="A603" s="1" t="s">
        <v>739</v>
      </c>
      <c r="B603" s="1" t="s">
        <v>740</v>
      </c>
      <c r="C603" s="1" t="s">
        <v>1546</v>
      </c>
      <c r="D603" s="1" t="s">
        <v>1282</v>
      </c>
      <c r="E603" s="5">
        <v>111.99</v>
      </c>
      <c r="F603" s="5">
        <v>91.79</v>
      </c>
      <c r="G603" s="1" t="s">
        <v>1547</v>
      </c>
      <c r="H603" s="5">
        <v>91.79</v>
      </c>
      <c r="I603" s="1" t="s">
        <v>1548</v>
      </c>
      <c r="J603" s="1" t="s">
        <v>1539</v>
      </c>
      <c r="K603">
        <f t="shared" si="2"/>
        <v>6</v>
      </c>
      <c r="L603">
        <f t="shared" si="1"/>
        <v>550.74</v>
      </c>
    </row>
    <row r="604" spans="1:12" ht="15.75">
      <c r="A604" s="1" t="s">
        <v>739</v>
      </c>
      <c r="B604" s="1" t="s">
        <v>740</v>
      </c>
      <c r="C604" s="1" t="s">
        <v>1549</v>
      </c>
      <c r="D604" s="1" t="s">
        <v>1282</v>
      </c>
      <c r="E604" s="5">
        <v>83.06</v>
      </c>
      <c r="F604" s="5">
        <v>68.08</v>
      </c>
      <c r="G604" s="1" t="s">
        <v>1547</v>
      </c>
      <c r="H604" s="5">
        <v>68.08</v>
      </c>
      <c r="I604" s="1" t="s">
        <v>1550</v>
      </c>
      <c r="J604" s="1" t="s">
        <v>1539</v>
      </c>
      <c r="K604">
        <f t="shared" si="2"/>
        <v>6</v>
      </c>
      <c r="L604">
        <f t="shared" si="1"/>
        <v>408.48</v>
      </c>
    </row>
    <row r="605" spans="1:12" ht="15.75">
      <c r="A605" s="1" t="s">
        <v>548</v>
      </c>
      <c r="B605" s="1" t="s">
        <v>549</v>
      </c>
      <c r="C605" s="1" t="s">
        <v>1551</v>
      </c>
      <c r="D605" s="1" t="s">
        <v>1552</v>
      </c>
      <c r="E605" s="5">
        <v>79.95</v>
      </c>
      <c r="F605" s="5">
        <v>65.53</v>
      </c>
      <c r="G605" s="1" t="s">
        <v>1553</v>
      </c>
      <c r="H605" s="5">
        <v>65.53</v>
      </c>
      <c r="I605" s="1" t="s">
        <v>1554</v>
      </c>
      <c r="J605" s="1" t="s">
        <v>1539</v>
      </c>
      <c r="K605">
        <f t="shared" si="2"/>
        <v>-23</v>
      </c>
      <c r="L605">
        <f t="shared" si="1"/>
        <v>-1507.19</v>
      </c>
    </row>
    <row r="606" spans="1:12" ht="15.75">
      <c r="A606" s="1" t="s">
        <v>521</v>
      </c>
      <c r="B606" s="1" t="s">
        <v>522</v>
      </c>
      <c r="C606" s="1" t="s">
        <v>1555</v>
      </c>
      <c r="D606" s="1" t="s">
        <v>1341</v>
      </c>
      <c r="E606" s="5">
        <v>-53.95</v>
      </c>
      <c r="F606" s="5">
        <v>-54.5</v>
      </c>
      <c r="G606" s="1" t="s">
        <v>1556</v>
      </c>
      <c r="H606" s="5">
        <v>-54.5</v>
      </c>
      <c r="I606" s="1" t="s">
        <v>1557</v>
      </c>
      <c r="J606" s="1" t="s">
        <v>1539</v>
      </c>
      <c r="K606">
        <f t="shared" si="2"/>
        <v>7</v>
      </c>
      <c r="L606">
        <f t="shared" si="1"/>
        <v>-381.5</v>
      </c>
    </row>
    <row r="607" spans="1:12" ht="15.75">
      <c r="A607" s="1" t="s">
        <v>521</v>
      </c>
      <c r="B607" s="1" t="s">
        <v>522</v>
      </c>
      <c r="C607" s="1" t="s">
        <v>1558</v>
      </c>
      <c r="D607" s="1" t="s">
        <v>1533</v>
      </c>
      <c r="E607" s="5">
        <v>60.14</v>
      </c>
      <c r="F607" s="5">
        <v>54.67</v>
      </c>
      <c r="G607" s="1" t="s">
        <v>1559</v>
      </c>
      <c r="H607" s="5">
        <v>54.67</v>
      </c>
      <c r="I607" s="1" t="s">
        <v>1557</v>
      </c>
      <c r="J607" s="1" t="s">
        <v>1539</v>
      </c>
      <c r="K607">
        <f t="shared" si="2"/>
        <v>-76</v>
      </c>
      <c r="L607">
        <f t="shared" si="1"/>
        <v>-4154.92</v>
      </c>
    </row>
    <row r="608" spans="1:12" ht="15.75">
      <c r="A608" s="1" t="s">
        <v>521</v>
      </c>
      <c r="B608" s="1" t="s">
        <v>522</v>
      </c>
      <c r="C608" s="1" t="s">
        <v>1560</v>
      </c>
      <c r="D608" s="1" t="s">
        <v>1341</v>
      </c>
      <c r="E608" s="5">
        <v>83.84</v>
      </c>
      <c r="F608" s="5">
        <v>70.76</v>
      </c>
      <c r="G608" s="1" t="s">
        <v>1491</v>
      </c>
      <c r="H608" s="5">
        <v>70.76</v>
      </c>
      <c r="I608" s="1" t="s">
        <v>1557</v>
      </c>
      <c r="J608" s="1" t="s">
        <v>1539</v>
      </c>
      <c r="K608">
        <f t="shared" si="2"/>
        <v>-18</v>
      </c>
      <c r="L608">
        <f t="shared" si="1"/>
        <v>-1273.68</v>
      </c>
    </row>
    <row r="609" spans="1:12" ht="15.75">
      <c r="A609" s="1" t="s">
        <v>521</v>
      </c>
      <c r="B609" s="1" t="s">
        <v>522</v>
      </c>
      <c r="C609" s="1" t="s">
        <v>1561</v>
      </c>
      <c r="D609" s="1" t="s">
        <v>1341</v>
      </c>
      <c r="E609" s="5">
        <v>-56.79</v>
      </c>
      <c r="F609" s="5">
        <v>-57.08</v>
      </c>
      <c r="G609" s="1" t="s">
        <v>1556</v>
      </c>
      <c r="H609" s="5">
        <v>-57.08</v>
      </c>
      <c r="I609" s="1" t="s">
        <v>1557</v>
      </c>
      <c r="J609" s="1" t="s">
        <v>1539</v>
      </c>
      <c r="K609">
        <f t="shared" si="2"/>
        <v>7</v>
      </c>
      <c r="L609">
        <f t="shared" si="1"/>
        <v>-399.56</v>
      </c>
    </row>
    <row r="610" spans="1:12" ht="15.75">
      <c r="A610" s="1" t="s">
        <v>594</v>
      </c>
      <c r="B610" s="1" t="s">
        <v>595</v>
      </c>
      <c r="C610" s="1" t="s">
        <v>1562</v>
      </c>
      <c r="D610" s="1" t="s">
        <v>591</v>
      </c>
      <c r="E610" s="5">
        <v>3897.9</v>
      </c>
      <c r="F610" s="5">
        <v>3195</v>
      </c>
      <c r="G610" s="1" t="s">
        <v>983</v>
      </c>
      <c r="H610" s="5">
        <v>3195</v>
      </c>
      <c r="I610" s="1" t="s">
        <v>1563</v>
      </c>
      <c r="J610" s="1" t="s">
        <v>1564</v>
      </c>
      <c r="K610">
        <f t="shared" si="2"/>
        <v>60</v>
      </c>
      <c r="L610">
        <f t="shared" si="1"/>
        <v>191700</v>
      </c>
    </row>
    <row r="611" spans="1:12" ht="15.75">
      <c r="A611" s="1" t="s">
        <v>594</v>
      </c>
      <c r="B611" s="1" t="s">
        <v>595</v>
      </c>
      <c r="C611" s="1" t="s">
        <v>1565</v>
      </c>
      <c r="D611" s="1" t="s">
        <v>1533</v>
      </c>
      <c r="E611" s="5">
        <v>1549.4</v>
      </c>
      <c r="F611" s="5">
        <v>1270</v>
      </c>
      <c r="G611" s="1" t="s">
        <v>1491</v>
      </c>
      <c r="H611" s="5">
        <v>1270</v>
      </c>
      <c r="I611" s="1" t="s">
        <v>1566</v>
      </c>
      <c r="J611" s="1" t="s">
        <v>1564</v>
      </c>
      <c r="K611">
        <f t="shared" si="2"/>
        <v>-1</v>
      </c>
      <c r="L611">
        <f t="shared" si="1"/>
        <v>-1270</v>
      </c>
    </row>
    <row r="612" spans="1:12" ht="15.75">
      <c r="A612" s="1" t="s">
        <v>1349</v>
      </c>
      <c r="B612" s="1" t="s">
        <v>1350</v>
      </c>
      <c r="C612" s="1" t="s">
        <v>1567</v>
      </c>
      <c r="D612" s="1" t="s">
        <v>900</v>
      </c>
      <c r="E612" s="5">
        <v>234.41</v>
      </c>
      <c r="F612" s="5">
        <v>192.14</v>
      </c>
      <c r="G612" s="1" t="s">
        <v>983</v>
      </c>
      <c r="H612" s="5">
        <v>192.14</v>
      </c>
      <c r="I612" s="1" t="s">
        <v>1568</v>
      </c>
      <c r="J612" s="1" t="s">
        <v>1564</v>
      </c>
      <c r="K612">
        <f t="shared" si="2"/>
        <v>60</v>
      </c>
      <c r="L612">
        <f t="shared" si="1"/>
        <v>11528.4</v>
      </c>
    </row>
    <row r="613" spans="1:12" ht="15.75">
      <c r="A613" s="1" t="s">
        <v>23</v>
      </c>
      <c r="B613" s="1" t="s">
        <v>24</v>
      </c>
      <c r="C613" s="1" t="s">
        <v>1569</v>
      </c>
      <c r="D613" s="1" t="s">
        <v>1570</v>
      </c>
      <c r="E613" s="5">
        <v>3812.5</v>
      </c>
      <c r="F613" s="5">
        <v>3125</v>
      </c>
      <c r="G613" s="1" t="s">
        <v>1491</v>
      </c>
      <c r="H613" s="5">
        <v>3125</v>
      </c>
      <c r="I613" s="1" t="s">
        <v>1571</v>
      </c>
      <c r="J613" s="1" t="s">
        <v>1564</v>
      </c>
      <c r="K613">
        <f t="shared" si="2"/>
        <v>-1</v>
      </c>
      <c r="L613">
        <f t="shared" si="1"/>
        <v>-3125</v>
      </c>
    </row>
    <row r="614" spans="1:12" ht="15.75">
      <c r="A614" s="1" t="s">
        <v>1572</v>
      </c>
      <c r="B614" s="1" t="s">
        <v>1573</v>
      </c>
      <c r="C614" s="1" t="s">
        <v>1574</v>
      </c>
      <c r="D614" s="1" t="s">
        <v>92</v>
      </c>
      <c r="E614" s="5">
        <v>198.13</v>
      </c>
      <c r="F614" s="5">
        <v>162.4</v>
      </c>
      <c r="G614" s="1" t="s">
        <v>983</v>
      </c>
      <c r="H614" s="5">
        <v>162.4</v>
      </c>
      <c r="I614" s="1" t="s">
        <v>1575</v>
      </c>
      <c r="J614" s="1" t="s">
        <v>1564</v>
      </c>
      <c r="K614">
        <f t="shared" si="2"/>
        <v>60</v>
      </c>
      <c r="L614">
        <f t="shared" si="1"/>
        <v>9744</v>
      </c>
    </row>
    <row r="615" spans="1:12" ht="15.75">
      <c r="A615" s="1" t="s">
        <v>1572</v>
      </c>
      <c r="B615" s="1" t="s">
        <v>1573</v>
      </c>
      <c r="C615" s="1" t="s">
        <v>1576</v>
      </c>
      <c r="D615" s="1" t="s">
        <v>1191</v>
      </c>
      <c r="E615" s="5">
        <v>358.03</v>
      </c>
      <c r="F615" s="5">
        <v>340.8</v>
      </c>
      <c r="G615" s="1" t="s">
        <v>983</v>
      </c>
      <c r="H615" s="5">
        <v>340.8</v>
      </c>
      <c r="I615" s="1" t="s">
        <v>1577</v>
      </c>
      <c r="J615" s="1" t="s">
        <v>1564</v>
      </c>
      <c r="K615">
        <f t="shared" si="2"/>
        <v>60</v>
      </c>
      <c r="L615">
        <f t="shared" si="1"/>
        <v>20448</v>
      </c>
    </row>
    <row r="616" spans="1:12" ht="15.75">
      <c r="A616" s="1" t="s">
        <v>611</v>
      </c>
      <c r="B616" s="1" t="s">
        <v>612</v>
      </c>
      <c r="C616" s="1" t="s">
        <v>1578</v>
      </c>
      <c r="D616" s="1" t="s">
        <v>1478</v>
      </c>
      <c r="E616" s="5">
        <v>44.2</v>
      </c>
      <c r="F616" s="5">
        <v>36.23</v>
      </c>
      <c r="G616" s="1" t="s">
        <v>1491</v>
      </c>
      <c r="H616" s="5">
        <v>36.23</v>
      </c>
      <c r="I616" s="1" t="s">
        <v>1579</v>
      </c>
      <c r="J616" s="1" t="s">
        <v>1564</v>
      </c>
      <c r="K616">
        <f t="shared" si="2"/>
        <v>-1</v>
      </c>
      <c r="L616">
        <f t="shared" si="1"/>
        <v>-36.23</v>
      </c>
    </row>
    <row r="617" spans="1:12" ht="15.75">
      <c r="A617" s="1" t="s">
        <v>1580</v>
      </c>
      <c r="B617" s="1" t="s">
        <v>1581</v>
      </c>
      <c r="C617" s="1" t="s">
        <v>1582</v>
      </c>
      <c r="D617" s="1" t="s">
        <v>1315</v>
      </c>
      <c r="E617" s="5">
        <v>43.92</v>
      </c>
      <c r="F617" s="5">
        <v>36</v>
      </c>
      <c r="G617" s="1" t="s">
        <v>1491</v>
      </c>
      <c r="H617" s="5">
        <v>36</v>
      </c>
      <c r="I617" s="1" t="s">
        <v>1583</v>
      </c>
      <c r="J617" s="1" t="s">
        <v>1564</v>
      </c>
      <c r="K617">
        <f t="shared" si="2"/>
        <v>-1</v>
      </c>
      <c r="L617">
        <f t="shared" si="1"/>
        <v>-36</v>
      </c>
    </row>
    <row r="618" spans="1:12" ht="15.75">
      <c r="A618" s="1" t="s">
        <v>1584</v>
      </c>
      <c r="B618" s="1" t="s">
        <v>1585</v>
      </c>
      <c r="C618" s="1" t="s">
        <v>1586</v>
      </c>
      <c r="D618" s="1" t="s">
        <v>1256</v>
      </c>
      <c r="E618" s="5">
        <v>180</v>
      </c>
      <c r="F618" s="5">
        <v>180</v>
      </c>
      <c r="G618" s="1" t="s">
        <v>1491</v>
      </c>
      <c r="H618" s="5">
        <v>180</v>
      </c>
      <c r="I618" s="1" t="s">
        <v>1587</v>
      </c>
      <c r="J618" s="1" t="s">
        <v>1564</v>
      </c>
      <c r="K618">
        <f t="shared" si="2"/>
        <v>-1</v>
      </c>
      <c r="L618">
        <f t="shared" si="1"/>
        <v>-180</v>
      </c>
    </row>
    <row r="619" spans="1:12" ht="15.75">
      <c r="A619" s="1" t="s">
        <v>619</v>
      </c>
      <c r="B619" s="1" t="s">
        <v>620</v>
      </c>
      <c r="C619" s="1" t="s">
        <v>1588</v>
      </c>
      <c r="D619" s="1" t="s">
        <v>21</v>
      </c>
      <c r="E619" s="5">
        <v>212.74</v>
      </c>
      <c r="F619" s="5">
        <v>198.33</v>
      </c>
      <c r="G619" s="1" t="s">
        <v>983</v>
      </c>
      <c r="H619" s="5">
        <v>198.33</v>
      </c>
      <c r="I619" s="1" t="s">
        <v>1589</v>
      </c>
      <c r="J619" s="1" t="s">
        <v>1564</v>
      </c>
      <c r="K619">
        <f t="shared" si="2"/>
        <v>60</v>
      </c>
      <c r="L619">
        <f t="shared" si="1"/>
        <v>11899.800000000001</v>
      </c>
    </row>
    <row r="620" spans="1:12" ht="15.75">
      <c r="A620" s="1" t="s">
        <v>619</v>
      </c>
      <c r="B620" s="1" t="s">
        <v>620</v>
      </c>
      <c r="C620" s="1" t="s">
        <v>1590</v>
      </c>
      <c r="D620" s="1" t="s">
        <v>21</v>
      </c>
      <c r="E620" s="5">
        <v>14.64</v>
      </c>
      <c r="F620" s="5">
        <v>12</v>
      </c>
      <c r="G620" s="1" t="s">
        <v>983</v>
      </c>
      <c r="H620" s="5">
        <v>12</v>
      </c>
      <c r="I620" s="1" t="s">
        <v>1591</v>
      </c>
      <c r="J620" s="1" t="s">
        <v>1564</v>
      </c>
      <c r="K620">
        <f t="shared" si="2"/>
        <v>60</v>
      </c>
      <c r="L620">
        <f t="shared" si="1"/>
        <v>720</v>
      </c>
    </row>
    <row r="621" spans="1:12" ht="15.75">
      <c r="A621" s="1" t="s">
        <v>619</v>
      </c>
      <c r="B621" s="1" t="s">
        <v>620</v>
      </c>
      <c r="C621" s="1" t="s">
        <v>1592</v>
      </c>
      <c r="D621" s="1" t="s">
        <v>592</v>
      </c>
      <c r="E621" s="5">
        <v>62.4</v>
      </c>
      <c r="F621" s="5">
        <v>60</v>
      </c>
      <c r="G621" s="1" t="s">
        <v>1296</v>
      </c>
      <c r="H621" s="5">
        <v>60</v>
      </c>
      <c r="I621" s="1" t="s">
        <v>1593</v>
      </c>
      <c r="J621" s="1" t="s">
        <v>1564</v>
      </c>
      <c r="K621">
        <f t="shared" si="2"/>
        <v>29</v>
      </c>
      <c r="L621">
        <f t="shared" si="1"/>
        <v>1740</v>
      </c>
    </row>
    <row r="622" spans="1:12" ht="15.75">
      <c r="A622" s="1" t="s">
        <v>619</v>
      </c>
      <c r="B622" s="1" t="s">
        <v>620</v>
      </c>
      <c r="C622" s="1" t="s">
        <v>1594</v>
      </c>
      <c r="D622" s="1" t="s">
        <v>592</v>
      </c>
      <c r="E622" s="5">
        <v>43.92</v>
      </c>
      <c r="F622" s="5">
        <v>36</v>
      </c>
      <c r="G622" s="1" t="s">
        <v>1296</v>
      </c>
      <c r="H622" s="5">
        <v>36</v>
      </c>
      <c r="I622" s="1" t="s">
        <v>1595</v>
      </c>
      <c r="J622" s="1" t="s">
        <v>1564</v>
      </c>
      <c r="K622">
        <f t="shared" si="2"/>
        <v>29</v>
      </c>
      <c r="L622">
        <f t="shared" si="1"/>
        <v>1044</v>
      </c>
    </row>
    <row r="623" spans="1:12" ht="15.75">
      <c r="A623" s="1" t="s">
        <v>619</v>
      </c>
      <c r="B623" s="1" t="s">
        <v>620</v>
      </c>
      <c r="C623" s="1" t="s">
        <v>1596</v>
      </c>
      <c r="D623" s="1" t="s">
        <v>983</v>
      </c>
      <c r="E623" s="5">
        <v>372.09</v>
      </c>
      <c r="F623" s="5">
        <v>349.47</v>
      </c>
      <c r="G623" s="1" t="s">
        <v>1491</v>
      </c>
      <c r="H623" s="5">
        <v>349.47</v>
      </c>
      <c r="I623" s="1" t="s">
        <v>1597</v>
      </c>
      <c r="J623" s="1" t="s">
        <v>1564</v>
      </c>
      <c r="K623">
        <f t="shared" si="2"/>
        <v>-1</v>
      </c>
      <c r="L623">
        <f t="shared" si="1"/>
        <v>-349.47</v>
      </c>
    </row>
    <row r="624" spans="1:12" ht="15.75">
      <c r="A624" s="1" t="s">
        <v>41</v>
      </c>
      <c r="B624" s="1" t="s">
        <v>42</v>
      </c>
      <c r="C624" s="1" t="s">
        <v>1598</v>
      </c>
      <c r="D624" s="1" t="s">
        <v>592</v>
      </c>
      <c r="E624" s="5">
        <v>3708.89</v>
      </c>
      <c r="F624" s="5">
        <v>3566.24</v>
      </c>
      <c r="G624" s="1" t="s">
        <v>1491</v>
      </c>
      <c r="H624" s="5">
        <v>3566.24</v>
      </c>
      <c r="I624" s="1" t="s">
        <v>1599</v>
      </c>
      <c r="J624" s="1" t="s">
        <v>1564</v>
      </c>
      <c r="K624">
        <f t="shared" si="2"/>
        <v>-1</v>
      </c>
      <c r="L624">
        <f t="shared" si="1"/>
        <v>-3566.24</v>
      </c>
    </row>
    <row r="625" spans="1:12" ht="15.75">
      <c r="A625" s="1" t="s">
        <v>41</v>
      </c>
      <c r="B625" s="1" t="s">
        <v>42</v>
      </c>
      <c r="C625" s="1" t="s">
        <v>1600</v>
      </c>
      <c r="D625" s="1" t="s">
        <v>592</v>
      </c>
      <c r="E625" s="5">
        <v>86.24</v>
      </c>
      <c r="F625" s="5">
        <v>78.4</v>
      </c>
      <c r="G625" s="1" t="s">
        <v>1491</v>
      </c>
      <c r="H625" s="5">
        <v>78.4</v>
      </c>
      <c r="I625" s="1" t="s">
        <v>1601</v>
      </c>
      <c r="J625" s="1" t="s">
        <v>1564</v>
      </c>
      <c r="K625">
        <f t="shared" si="2"/>
        <v>-1</v>
      </c>
      <c r="L625">
        <f t="shared" si="1"/>
        <v>-78.4</v>
      </c>
    </row>
    <row r="626" spans="1:12" ht="15.75">
      <c r="A626" s="1" t="s">
        <v>41</v>
      </c>
      <c r="B626" s="1" t="s">
        <v>42</v>
      </c>
      <c r="C626" s="1" t="s">
        <v>1602</v>
      </c>
      <c r="D626" s="1" t="s">
        <v>592</v>
      </c>
      <c r="E626" s="5">
        <v>5225.46</v>
      </c>
      <c r="F626" s="5">
        <v>5024.48</v>
      </c>
      <c r="G626" s="1" t="s">
        <v>1491</v>
      </c>
      <c r="H626" s="5">
        <v>5024.48</v>
      </c>
      <c r="I626" s="1" t="s">
        <v>1603</v>
      </c>
      <c r="J626" s="1" t="s">
        <v>1564</v>
      </c>
      <c r="K626">
        <f t="shared" si="2"/>
        <v>-1</v>
      </c>
      <c r="L626">
        <f t="shared" si="1"/>
        <v>-5024.48</v>
      </c>
    </row>
    <row r="627" spans="1:12" ht="15.75">
      <c r="A627" s="1" t="s">
        <v>41</v>
      </c>
      <c r="B627" s="1" t="s">
        <v>42</v>
      </c>
      <c r="C627" s="1" t="s">
        <v>1604</v>
      </c>
      <c r="D627" s="1" t="s">
        <v>592</v>
      </c>
      <c r="E627" s="5">
        <v>3930.7</v>
      </c>
      <c r="F627" s="5">
        <v>3779.52</v>
      </c>
      <c r="G627" s="1" t="s">
        <v>1491</v>
      </c>
      <c r="H627" s="5">
        <v>3779.52</v>
      </c>
      <c r="I627" s="1" t="s">
        <v>1605</v>
      </c>
      <c r="J627" s="1" t="s">
        <v>1564</v>
      </c>
      <c r="K627">
        <f t="shared" si="2"/>
        <v>-1</v>
      </c>
      <c r="L627">
        <f t="shared" si="1"/>
        <v>-3779.52</v>
      </c>
    </row>
    <row r="628" spans="1:12" ht="15.75">
      <c r="A628" s="1" t="s">
        <v>41</v>
      </c>
      <c r="B628" s="1" t="s">
        <v>42</v>
      </c>
      <c r="C628" s="1" t="s">
        <v>1606</v>
      </c>
      <c r="D628" s="1" t="s">
        <v>592</v>
      </c>
      <c r="E628" s="5">
        <v>1557.84</v>
      </c>
      <c r="F628" s="5">
        <v>1497.92</v>
      </c>
      <c r="G628" s="1" t="s">
        <v>1491</v>
      </c>
      <c r="H628" s="5">
        <v>1497.92</v>
      </c>
      <c r="I628" s="1" t="s">
        <v>1607</v>
      </c>
      <c r="J628" s="1" t="s">
        <v>1564</v>
      </c>
      <c r="K628">
        <f t="shared" si="2"/>
        <v>-1</v>
      </c>
      <c r="L628">
        <f t="shared" si="1"/>
        <v>-1497.92</v>
      </c>
    </row>
    <row r="629" spans="1:12" ht="15.75">
      <c r="A629" s="1" t="s">
        <v>41</v>
      </c>
      <c r="B629" s="1" t="s">
        <v>42</v>
      </c>
      <c r="C629" s="1" t="s">
        <v>1608</v>
      </c>
      <c r="D629" s="1" t="s">
        <v>592</v>
      </c>
      <c r="E629" s="5">
        <v>6226.19</v>
      </c>
      <c r="F629" s="5">
        <v>5986.72</v>
      </c>
      <c r="G629" s="1" t="s">
        <v>1491</v>
      </c>
      <c r="H629" s="5">
        <v>5986.72</v>
      </c>
      <c r="I629" s="1" t="s">
        <v>1609</v>
      </c>
      <c r="J629" s="1" t="s">
        <v>1564</v>
      </c>
      <c r="K629">
        <f t="shared" si="2"/>
        <v>-1</v>
      </c>
      <c r="L629">
        <f t="shared" si="1"/>
        <v>-5986.72</v>
      </c>
    </row>
    <row r="630" spans="1:12" ht="15.75">
      <c r="A630" s="1" t="s">
        <v>41</v>
      </c>
      <c r="B630" s="1" t="s">
        <v>42</v>
      </c>
      <c r="C630" s="1" t="s">
        <v>1610</v>
      </c>
      <c r="D630" s="1" t="s">
        <v>592</v>
      </c>
      <c r="E630" s="5">
        <v>1840.61</v>
      </c>
      <c r="F630" s="5">
        <v>1673.28</v>
      </c>
      <c r="G630" s="1" t="s">
        <v>1491</v>
      </c>
      <c r="H630" s="5">
        <v>1673.28</v>
      </c>
      <c r="I630" s="1" t="s">
        <v>1611</v>
      </c>
      <c r="J630" s="1" t="s">
        <v>1564</v>
      </c>
      <c r="K630">
        <f t="shared" si="2"/>
        <v>-1</v>
      </c>
      <c r="L630">
        <f t="shared" si="1"/>
        <v>-1673.28</v>
      </c>
    </row>
    <row r="631" spans="1:12" ht="15.75">
      <c r="A631" s="1" t="s">
        <v>41</v>
      </c>
      <c r="B631" s="1" t="s">
        <v>42</v>
      </c>
      <c r="C631" s="1" t="s">
        <v>1612</v>
      </c>
      <c r="D631" s="1" t="s">
        <v>592</v>
      </c>
      <c r="E631" s="5">
        <v>145.64</v>
      </c>
      <c r="F631" s="5">
        <v>132.4</v>
      </c>
      <c r="G631" s="1" t="s">
        <v>1491</v>
      </c>
      <c r="H631" s="5">
        <v>132.4</v>
      </c>
      <c r="I631" s="1" t="s">
        <v>1613</v>
      </c>
      <c r="J631" s="1" t="s">
        <v>1564</v>
      </c>
      <c r="K631">
        <f t="shared" si="2"/>
        <v>-1</v>
      </c>
      <c r="L631">
        <f t="shared" si="1"/>
        <v>-132.4</v>
      </c>
    </row>
    <row r="632" spans="1:12" ht="15.75">
      <c r="A632" s="1" t="s">
        <v>41</v>
      </c>
      <c r="B632" s="1" t="s">
        <v>42</v>
      </c>
      <c r="C632" s="1" t="s">
        <v>1614</v>
      </c>
      <c r="D632" s="1" t="s">
        <v>592</v>
      </c>
      <c r="E632" s="5">
        <v>2692.68</v>
      </c>
      <c r="F632" s="5">
        <v>2589.12</v>
      </c>
      <c r="G632" s="1" t="s">
        <v>1491</v>
      </c>
      <c r="H632" s="5">
        <v>2589.12</v>
      </c>
      <c r="I632" s="1" t="s">
        <v>1615</v>
      </c>
      <c r="J632" s="1" t="s">
        <v>1564</v>
      </c>
      <c r="K632">
        <f t="shared" si="2"/>
        <v>-1</v>
      </c>
      <c r="L632">
        <f t="shared" si="1"/>
        <v>-2589.12</v>
      </c>
    </row>
    <row r="633" spans="1:12" ht="15.75">
      <c r="A633" s="1" t="s">
        <v>41</v>
      </c>
      <c r="B633" s="1" t="s">
        <v>42</v>
      </c>
      <c r="C633" s="1" t="s">
        <v>1616</v>
      </c>
      <c r="D633" s="1" t="s">
        <v>592</v>
      </c>
      <c r="E633" s="5">
        <v>631.86</v>
      </c>
      <c r="F633" s="5">
        <v>607.56</v>
      </c>
      <c r="G633" s="1" t="s">
        <v>1491</v>
      </c>
      <c r="H633" s="5">
        <v>607.56</v>
      </c>
      <c r="I633" s="1" t="s">
        <v>1617</v>
      </c>
      <c r="J633" s="1" t="s">
        <v>1564</v>
      </c>
      <c r="K633">
        <f t="shared" si="2"/>
        <v>-1</v>
      </c>
      <c r="L633">
        <f t="shared" si="1"/>
        <v>-607.56</v>
      </c>
    </row>
    <row r="634" spans="1:12" ht="15.75">
      <c r="A634" s="1" t="s">
        <v>648</v>
      </c>
      <c r="B634" s="1" t="s">
        <v>649</v>
      </c>
      <c r="C634" s="1" t="s">
        <v>1618</v>
      </c>
      <c r="D634" s="1" t="s">
        <v>743</v>
      </c>
      <c r="E634" s="5">
        <v>222.48</v>
      </c>
      <c r="F634" s="5">
        <v>182.36</v>
      </c>
      <c r="G634" s="1" t="s">
        <v>983</v>
      </c>
      <c r="H634" s="5">
        <v>182.36</v>
      </c>
      <c r="I634" s="1" t="s">
        <v>1619</v>
      </c>
      <c r="J634" s="1" t="s">
        <v>1564</v>
      </c>
      <c r="K634">
        <f t="shared" si="2"/>
        <v>60</v>
      </c>
      <c r="L634">
        <f t="shared" si="1"/>
        <v>10941.6</v>
      </c>
    </row>
    <row r="635" spans="1:12" ht="15.75">
      <c r="A635" s="1" t="s">
        <v>648</v>
      </c>
      <c r="B635" s="1" t="s">
        <v>649</v>
      </c>
      <c r="C635" s="1" t="s">
        <v>1620</v>
      </c>
      <c r="D635" s="1" t="s">
        <v>743</v>
      </c>
      <c r="E635" s="5">
        <v>1544.21</v>
      </c>
      <c r="F635" s="5">
        <v>1265.74</v>
      </c>
      <c r="G635" s="1" t="s">
        <v>983</v>
      </c>
      <c r="H635" s="5">
        <v>1265.74</v>
      </c>
      <c r="I635" s="1" t="s">
        <v>1621</v>
      </c>
      <c r="J635" s="1" t="s">
        <v>1564</v>
      </c>
      <c r="K635">
        <f t="shared" si="2"/>
        <v>60</v>
      </c>
      <c r="L635">
        <f t="shared" si="1"/>
        <v>75944.4</v>
      </c>
    </row>
    <row r="636" spans="1:12" ht="15.75">
      <c r="A636" s="1" t="s">
        <v>648</v>
      </c>
      <c r="B636" s="1" t="s">
        <v>649</v>
      </c>
      <c r="C636" s="1" t="s">
        <v>1622</v>
      </c>
      <c r="D636" s="1" t="s">
        <v>743</v>
      </c>
      <c r="E636" s="5">
        <v>10.37</v>
      </c>
      <c r="F636" s="5">
        <v>8.5</v>
      </c>
      <c r="G636" s="1" t="s">
        <v>983</v>
      </c>
      <c r="H636" s="5">
        <v>8.5</v>
      </c>
      <c r="I636" s="1" t="s">
        <v>1623</v>
      </c>
      <c r="J636" s="1" t="s">
        <v>1564</v>
      </c>
      <c r="K636">
        <f t="shared" si="2"/>
        <v>60</v>
      </c>
      <c r="L636">
        <f t="shared" si="1"/>
        <v>510</v>
      </c>
    </row>
    <row r="637" spans="1:12" ht="15.75">
      <c r="A637" s="1" t="s">
        <v>648</v>
      </c>
      <c r="B637" s="1" t="s">
        <v>649</v>
      </c>
      <c r="C637" s="1" t="s">
        <v>1624</v>
      </c>
      <c r="D637" s="1" t="s">
        <v>743</v>
      </c>
      <c r="E637" s="5">
        <v>51.85</v>
      </c>
      <c r="F637" s="5">
        <v>42.5</v>
      </c>
      <c r="G637" s="1" t="s">
        <v>983</v>
      </c>
      <c r="H637" s="5">
        <v>42.5</v>
      </c>
      <c r="I637" s="1" t="s">
        <v>1625</v>
      </c>
      <c r="J637" s="1" t="s">
        <v>1564</v>
      </c>
      <c r="K637">
        <f t="shared" si="2"/>
        <v>60</v>
      </c>
      <c r="L637">
        <f t="shared" si="1"/>
        <v>2550</v>
      </c>
    </row>
    <row r="638" spans="1:12" ht="15.75">
      <c r="A638" s="1" t="s">
        <v>648</v>
      </c>
      <c r="B638" s="1" t="s">
        <v>649</v>
      </c>
      <c r="C638" s="1" t="s">
        <v>1626</v>
      </c>
      <c r="D638" s="1" t="s">
        <v>743</v>
      </c>
      <c r="E638" s="5">
        <v>504.18</v>
      </c>
      <c r="F638" s="5">
        <v>413.26</v>
      </c>
      <c r="G638" s="1" t="s">
        <v>983</v>
      </c>
      <c r="H638" s="5">
        <v>413.26</v>
      </c>
      <c r="I638" s="1" t="s">
        <v>1627</v>
      </c>
      <c r="J638" s="1" t="s">
        <v>1564</v>
      </c>
      <c r="K638">
        <f t="shared" si="2"/>
        <v>60</v>
      </c>
      <c r="L638">
        <f t="shared" si="1"/>
        <v>24795.6</v>
      </c>
    </row>
    <row r="639" spans="1:12" ht="15.75">
      <c r="A639" s="1" t="s">
        <v>648</v>
      </c>
      <c r="B639" s="1" t="s">
        <v>649</v>
      </c>
      <c r="C639" s="1" t="s">
        <v>1628</v>
      </c>
      <c r="D639" s="1" t="s">
        <v>743</v>
      </c>
      <c r="E639" s="5">
        <v>105.14</v>
      </c>
      <c r="F639" s="5">
        <v>86.18</v>
      </c>
      <c r="G639" s="1" t="s">
        <v>983</v>
      </c>
      <c r="H639" s="5">
        <v>86.18</v>
      </c>
      <c r="I639" s="1" t="s">
        <v>1629</v>
      </c>
      <c r="J639" s="1" t="s">
        <v>1564</v>
      </c>
      <c r="K639">
        <f t="shared" si="2"/>
        <v>60</v>
      </c>
      <c r="L639">
        <f t="shared" si="1"/>
        <v>5170.8</v>
      </c>
    </row>
    <row r="640" spans="1:12" ht="15.75">
      <c r="A640" s="1" t="s">
        <v>648</v>
      </c>
      <c r="B640" s="1" t="s">
        <v>649</v>
      </c>
      <c r="C640" s="1" t="s">
        <v>1630</v>
      </c>
      <c r="D640" s="1" t="s">
        <v>743</v>
      </c>
      <c r="E640" s="5">
        <v>41.48</v>
      </c>
      <c r="F640" s="5">
        <v>34</v>
      </c>
      <c r="G640" s="1" t="s">
        <v>983</v>
      </c>
      <c r="H640" s="5">
        <v>34</v>
      </c>
      <c r="I640" s="1" t="s">
        <v>1631</v>
      </c>
      <c r="J640" s="1" t="s">
        <v>1564</v>
      </c>
      <c r="K640">
        <f t="shared" si="2"/>
        <v>60</v>
      </c>
      <c r="L640">
        <f t="shared" si="1"/>
        <v>2040</v>
      </c>
    </row>
    <row r="641" spans="1:12" ht="15.75">
      <c r="A641" s="1" t="s">
        <v>648</v>
      </c>
      <c r="B641" s="1" t="s">
        <v>649</v>
      </c>
      <c r="C641" s="1" t="s">
        <v>1632</v>
      </c>
      <c r="D641" s="1" t="s">
        <v>743</v>
      </c>
      <c r="E641" s="5">
        <v>82.96</v>
      </c>
      <c r="F641" s="5">
        <v>68</v>
      </c>
      <c r="G641" s="1" t="s">
        <v>983</v>
      </c>
      <c r="H641" s="5">
        <v>68</v>
      </c>
      <c r="I641" s="1" t="s">
        <v>1633</v>
      </c>
      <c r="J641" s="1" t="s">
        <v>1564</v>
      </c>
      <c r="K641">
        <f t="shared" si="2"/>
        <v>60</v>
      </c>
      <c r="L641">
        <f t="shared" si="1"/>
        <v>4080</v>
      </c>
    </row>
    <row r="642" spans="1:12" ht="15.75">
      <c r="A642" s="1" t="s">
        <v>648</v>
      </c>
      <c r="B642" s="1" t="s">
        <v>649</v>
      </c>
      <c r="C642" s="1" t="s">
        <v>1634</v>
      </c>
      <c r="D642" s="1" t="s">
        <v>743</v>
      </c>
      <c r="E642" s="5">
        <v>9422.01</v>
      </c>
      <c r="F642" s="5">
        <v>7722.96</v>
      </c>
      <c r="G642" s="1" t="s">
        <v>983</v>
      </c>
      <c r="H642" s="5">
        <v>7722.96</v>
      </c>
      <c r="I642" s="1" t="s">
        <v>1635</v>
      </c>
      <c r="J642" s="1" t="s">
        <v>1564</v>
      </c>
      <c r="K642">
        <f t="shared" si="2"/>
        <v>60</v>
      </c>
      <c r="L642">
        <f t="shared" si="1"/>
        <v>463377.6</v>
      </c>
    </row>
    <row r="643" spans="1:12" ht="15.75">
      <c r="A643" s="1" t="s">
        <v>648</v>
      </c>
      <c r="B643" s="1" t="s">
        <v>649</v>
      </c>
      <c r="C643" s="1" t="s">
        <v>1636</v>
      </c>
      <c r="D643" s="1" t="s">
        <v>743</v>
      </c>
      <c r="E643" s="5">
        <v>228.14</v>
      </c>
      <c r="F643" s="5">
        <v>187</v>
      </c>
      <c r="G643" s="1" t="s">
        <v>983</v>
      </c>
      <c r="H643" s="5">
        <v>187</v>
      </c>
      <c r="I643" s="1" t="s">
        <v>1637</v>
      </c>
      <c r="J643" s="1" t="s">
        <v>1564</v>
      </c>
      <c r="K643">
        <f t="shared" si="2"/>
        <v>60</v>
      </c>
      <c r="L643">
        <f t="shared" si="1"/>
        <v>11220</v>
      </c>
    </row>
    <row r="644" spans="1:12" ht="15.75">
      <c r="A644" s="1" t="s">
        <v>648</v>
      </c>
      <c r="B644" s="1" t="s">
        <v>649</v>
      </c>
      <c r="C644" s="1" t="s">
        <v>1638</v>
      </c>
      <c r="D644" s="1" t="s">
        <v>983</v>
      </c>
      <c r="E644" s="5">
        <v>26.03</v>
      </c>
      <c r="F644" s="5">
        <v>21.34</v>
      </c>
      <c r="G644" s="1" t="s">
        <v>1296</v>
      </c>
      <c r="H644" s="5">
        <v>21.34</v>
      </c>
      <c r="I644" s="1" t="s">
        <v>1639</v>
      </c>
      <c r="J644" s="1" t="s">
        <v>1564</v>
      </c>
      <c r="K644">
        <f t="shared" si="2"/>
        <v>29</v>
      </c>
      <c r="L644">
        <f t="shared" si="1"/>
        <v>618.86</v>
      </c>
    </row>
    <row r="645" spans="1:12" ht="15.75">
      <c r="A645" s="1" t="s">
        <v>648</v>
      </c>
      <c r="B645" s="1" t="s">
        <v>649</v>
      </c>
      <c r="C645" s="1" t="s">
        <v>1640</v>
      </c>
      <c r="D645" s="1" t="s">
        <v>983</v>
      </c>
      <c r="E645" s="5">
        <v>310.54</v>
      </c>
      <c r="F645" s="5">
        <v>254.54</v>
      </c>
      <c r="G645" s="1" t="s">
        <v>1296</v>
      </c>
      <c r="H645" s="5">
        <v>254.54</v>
      </c>
      <c r="I645" s="1" t="s">
        <v>1641</v>
      </c>
      <c r="J645" s="1" t="s">
        <v>1564</v>
      </c>
      <c r="K645">
        <f t="shared" si="2"/>
        <v>29</v>
      </c>
      <c r="L645">
        <f t="shared" si="1"/>
        <v>7381.66</v>
      </c>
    </row>
    <row r="646" spans="1:12" ht="15.75">
      <c r="A646" s="1" t="s">
        <v>648</v>
      </c>
      <c r="B646" s="1" t="s">
        <v>649</v>
      </c>
      <c r="C646" s="1" t="s">
        <v>1642</v>
      </c>
      <c r="D646" s="1" t="s">
        <v>1643</v>
      </c>
      <c r="E646" s="5">
        <v>31.11</v>
      </c>
      <c r="F646" s="5">
        <v>25.5</v>
      </c>
      <c r="G646" s="1" t="s">
        <v>1296</v>
      </c>
      <c r="H646" s="5">
        <v>25.5</v>
      </c>
      <c r="I646" s="1" t="s">
        <v>1644</v>
      </c>
      <c r="J646" s="1" t="s">
        <v>1564</v>
      </c>
      <c r="K646">
        <f t="shared" si="2"/>
        <v>29</v>
      </c>
      <c r="L646">
        <f t="shared" si="1"/>
        <v>739.5</v>
      </c>
    </row>
    <row r="647" spans="1:12" ht="15.75">
      <c r="A647" s="1" t="s">
        <v>648</v>
      </c>
      <c r="B647" s="1" t="s">
        <v>649</v>
      </c>
      <c r="C647" s="1" t="s">
        <v>1645</v>
      </c>
      <c r="D647" s="1" t="s">
        <v>1643</v>
      </c>
      <c r="E647" s="5">
        <v>41.48</v>
      </c>
      <c r="F647" s="5">
        <v>34</v>
      </c>
      <c r="G647" s="1" t="s">
        <v>1296</v>
      </c>
      <c r="H647" s="5">
        <v>34</v>
      </c>
      <c r="I647" s="1" t="s">
        <v>1646</v>
      </c>
      <c r="J647" s="1" t="s">
        <v>1564</v>
      </c>
      <c r="K647">
        <f t="shared" si="2"/>
        <v>29</v>
      </c>
      <c r="L647">
        <f t="shared" si="1"/>
        <v>986</v>
      </c>
    </row>
    <row r="648" spans="1:12" ht="15.75">
      <c r="A648" s="1" t="s">
        <v>648</v>
      </c>
      <c r="B648" s="1" t="s">
        <v>649</v>
      </c>
      <c r="C648" s="1" t="s">
        <v>1647</v>
      </c>
      <c r="D648" s="1" t="s">
        <v>983</v>
      </c>
      <c r="E648" s="5">
        <v>1544.2</v>
      </c>
      <c r="F648" s="5">
        <v>1265.74</v>
      </c>
      <c r="G648" s="1" t="s">
        <v>1296</v>
      </c>
      <c r="H648" s="5">
        <v>1265.74</v>
      </c>
      <c r="I648" s="1" t="s">
        <v>1648</v>
      </c>
      <c r="J648" s="1" t="s">
        <v>1564</v>
      </c>
      <c r="K648">
        <f t="shared" si="2"/>
        <v>29</v>
      </c>
      <c r="L648">
        <f t="shared" si="1"/>
        <v>36706.46</v>
      </c>
    </row>
    <row r="649" spans="1:12" ht="15.75">
      <c r="A649" s="1" t="s">
        <v>648</v>
      </c>
      <c r="B649" s="1" t="s">
        <v>649</v>
      </c>
      <c r="C649" s="1" t="s">
        <v>1649</v>
      </c>
      <c r="D649" s="1" t="s">
        <v>983</v>
      </c>
      <c r="E649" s="5">
        <v>662.54</v>
      </c>
      <c r="F649" s="5">
        <v>543.07</v>
      </c>
      <c r="G649" s="1" t="s">
        <v>1296</v>
      </c>
      <c r="H649" s="5">
        <v>543.07</v>
      </c>
      <c r="I649" s="1" t="s">
        <v>1650</v>
      </c>
      <c r="J649" s="1" t="s">
        <v>1564</v>
      </c>
      <c r="K649">
        <f t="shared" si="2"/>
        <v>29</v>
      </c>
      <c r="L649">
        <f t="shared" si="1"/>
        <v>15749.03</v>
      </c>
    </row>
    <row r="650" spans="1:12" ht="15.75">
      <c r="A650" s="1" t="s">
        <v>648</v>
      </c>
      <c r="B650" s="1" t="s">
        <v>649</v>
      </c>
      <c r="C650" s="1" t="s">
        <v>1651</v>
      </c>
      <c r="D650" s="1" t="s">
        <v>983</v>
      </c>
      <c r="E650" s="5">
        <v>5304.32</v>
      </c>
      <c r="F650" s="5">
        <v>4347.8</v>
      </c>
      <c r="G650" s="1" t="s">
        <v>1296</v>
      </c>
      <c r="H650" s="5">
        <v>4347.8</v>
      </c>
      <c r="I650" s="1" t="s">
        <v>1652</v>
      </c>
      <c r="J650" s="1" t="s">
        <v>1564</v>
      </c>
      <c r="K650">
        <f t="shared" si="2"/>
        <v>29</v>
      </c>
      <c r="L650">
        <f t="shared" si="1"/>
        <v>126086.20000000001</v>
      </c>
    </row>
    <row r="651" spans="1:12" ht="15.75">
      <c r="A651" s="1" t="s">
        <v>648</v>
      </c>
      <c r="B651" s="1" t="s">
        <v>649</v>
      </c>
      <c r="C651" s="1" t="s">
        <v>1653</v>
      </c>
      <c r="D651" s="1" t="s">
        <v>983</v>
      </c>
      <c r="E651" s="5">
        <v>504.18</v>
      </c>
      <c r="F651" s="5">
        <v>413.26</v>
      </c>
      <c r="G651" s="1" t="s">
        <v>1296</v>
      </c>
      <c r="H651" s="5">
        <v>413.26</v>
      </c>
      <c r="I651" s="1" t="s">
        <v>1654</v>
      </c>
      <c r="J651" s="1" t="s">
        <v>1564</v>
      </c>
      <c r="K651">
        <f t="shared" si="2"/>
        <v>29</v>
      </c>
      <c r="L651">
        <f t="shared" si="1"/>
        <v>11984.539999999999</v>
      </c>
    </row>
    <row r="652" spans="1:12" ht="15.75">
      <c r="A652" s="1" t="s">
        <v>648</v>
      </c>
      <c r="B652" s="1" t="s">
        <v>649</v>
      </c>
      <c r="C652" s="1" t="s">
        <v>1655</v>
      </c>
      <c r="D652" s="1" t="s">
        <v>983</v>
      </c>
      <c r="E652" s="5">
        <v>222.48</v>
      </c>
      <c r="F652" s="5">
        <v>182.36</v>
      </c>
      <c r="G652" s="1" t="s">
        <v>1296</v>
      </c>
      <c r="H652" s="5">
        <v>182.36</v>
      </c>
      <c r="I652" s="1" t="s">
        <v>1656</v>
      </c>
      <c r="J652" s="1" t="s">
        <v>1564</v>
      </c>
      <c r="K652">
        <f t="shared" si="2"/>
        <v>29</v>
      </c>
      <c r="L652">
        <f t="shared" si="1"/>
        <v>5288.4400000000005</v>
      </c>
    </row>
    <row r="653" spans="1:12" ht="15.75">
      <c r="A653" s="1" t="s">
        <v>648</v>
      </c>
      <c r="B653" s="1" t="s">
        <v>649</v>
      </c>
      <c r="C653" s="1" t="s">
        <v>1657</v>
      </c>
      <c r="D653" s="1" t="s">
        <v>983</v>
      </c>
      <c r="E653" s="5">
        <v>105.14</v>
      </c>
      <c r="F653" s="5">
        <v>86.18</v>
      </c>
      <c r="G653" s="1" t="s">
        <v>1296</v>
      </c>
      <c r="H653" s="5">
        <v>86.18</v>
      </c>
      <c r="I653" s="1" t="s">
        <v>1658</v>
      </c>
      <c r="J653" s="1" t="s">
        <v>1564</v>
      </c>
      <c r="K653">
        <f t="shared" si="2"/>
        <v>29</v>
      </c>
      <c r="L653">
        <f t="shared" si="1"/>
        <v>2499.2200000000003</v>
      </c>
    </row>
    <row r="654" spans="1:12" ht="15.75">
      <c r="A654" s="1" t="s">
        <v>648</v>
      </c>
      <c r="B654" s="1" t="s">
        <v>649</v>
      </c>
      <c r="C654" s="1" t="s">
        <v>1659</v>
      </c>
      <c r="D654" s="1" t="s">
        <v>983</v>
      </c>
      <c r="E654" s="5">
        <v>9117.28</v>
      </c>
      <c r="F654" s="5">
        <v>7473.18</v>
      </c>
      <c r="G654" s="1" t="s">
        <v>1296</v>
      </c>
      <c r="H654" s="5">
        <v>7473.18</v>
      </c>
      <c r="I654" s="1" t="s">
        <v>1660</v>
      </c>
      <c r="J654" s="1" t="s">
        <v>1564</v>
      </c>
      <c r="K654">
        <f t="shared" si="2"/>
        <v>29</v>
      </c>
      <c r="L654">
        <f t="shared" si="1"/>
        <v>216722.22</v>
      </c>
    </row>
    <row r="655" spans="1:12" ht="15.75">
      <c r="A655" s="1" t="s">
        <v>648</v>
      </c>
      <c r="B655" s="1" t="s">
        <v>649</v>
      </c>
      <c r="C655" s="1" t="s">
        <v>1661</v>
      </c>
      <c r="D655" s="1" t="s">
        <v>983</v>
      </c>
      <c r="E655" s="5">
        <v>989.32</v>
      </c>
      <c r="F655" s="5">
        <v>810.92</v>
      </c>
      <c r="G655" s="1" t="s">
        <v>1296</v>
      </c>
      <c r="H655" s="5">
        <v>810.92</v>
      </c>
      <c r="I655" s="1" t="s">
        <v>1662</v>
      </c>
      <c r="J655" s="1" t="s">
        <v>1564</v>
      </c>
      <c r="K655">
        <f t="shared" si="2"/>
        <v>29</v>
      </c>
      <c r="L655">
        <f t="shared" si="1"/>
        <v>23516.68</v>
      </c>
    </row>
    <row r="656" spans="1:12" ht="15.75">
      <c r="A656" s="1" t="s">
        <v>54</v>
      </c>
      <c r="B656" s="1" t="s">
        <v>55</v>
      </c>
      <c r="C656" s="1" t="s">
        <v>1663</v>
      </c>
      <c r="D656" s="1" t="s">
        <v>21</v>
      </c>
      <c r="E656" s="5">
        <v>363.3</v>
      </c>
      <c r="F656" s="5">
        <v>315.79</v>
      </c>
      <c r="G656" s="1" t="s">
        <v>1296</v>
      </c>
      <c r="H656" s="5">
        <v>315.79</v>
      </c>
      <c r="I656" s="1" t="s">
        <v>1664</v>
      </c>
      <c r="J656" s="1" t="s">
        <v>1564</v>
      </c>
      <c r="K656">
        <f t="shared" si="2"/>
        <v>29</v>
      </c>
      <c r="L656">
        <f t="shared" si="1"/>
        <v>9157.91</v>
      </c>
    </row>
    <row r="657" spans="1:12" ht="15.75">
      <c r="A657" s="1" t="s">
        <v>54</v>
      </c>
      <c r="B657" s="1" t="s">
        <v>55</v>
      </c>
      <c r="C657" s="1" t="s">
        <v>1665</v>
      </c>
      <c r="D657" s="1" t="s">
        <v>21</v>
      </c>
      <c r="E657" s="5">
        <v>-424.01</v>
      </c>
      <c r="F657" s="5">
        <v>-370.44</v>
      </c>
      <c r="G657" s="1" t="s">
        <v>1296</v>
      </c>
      <c r="H657" s="5">
        <v>-370.44</v>
      </c>
      <c r="I657" s="1" t="s">
        <v>1666</v>
      </c>
      <c r="J657" s="1" t="s">
        <v>1564</v>
      </c>
      <c r="K657">
        <f t="shared" si="2"/>
        <v>29</v>
      </c>
      <c r="L657">
        <f t="shared" si="1"/>
        <v>-10742.76</v>
      </c>
    </row>
    <row r="658" spans="1:12" ht="15.75">
      <c r="A658" s="1" t="s">
        <v>54</v>
      </c>
      <c r="B658" s="1" t="s">
        <v>55</v>
      </c>
      <c r="C658" s="1" t="s">
        <v>1667</v>
      </c>
      <c r="D658" s="1" t="s">
        <v>21</v>
      </c>
      <c r="E658" s="5">
        <v>8358.66</v>
      </c>
      <c r="F658" s="5">
        <v>7302.63</v>
      </c>
      <c r="G658" s="1" t="s">
        <v>1296</v>
      </c>
      <c r="H658" s="5">
        <v>7302.63</v>
      </c>
      <c r="I658" s="1" t="s">
        <v>1666</v>
      </c>
      <c r="J658" s="1" t="s">
        <v>1564</v>
      </c>
      <c r="K658">
        <f t="shared" si="2"/>
        <v>29</v>
      </c>
      <c r="L658">
        <f t="shared" si="1"/>
        <v>211776.27</v>
      </c>
    </row>
    <row r="659" spans="1:12" ht="15.75">
      <c r="A659" s="1" t="s">
        <v>54</v>
      </c>
      <c r="B659" s="1" t="s">
        <v>55</v>
      </c>
      <c r="C659" s="1" t="s">
        <v>1668</v>
      </c>
      <c r="D659" s="1" t="s">
        <v>21</v>
      </c>
      <c r="E659" s="5">
        <v>90.9</v>
      </c>
      <c r="F659" s="5">
        <v>79.42</v>
      </c>
      <c r="G659" s="1" t="s">
        <v>1296</v>
      </c>
      <c r="H659" s="5">
        <v>79.42</v>
      </c>
      <c r="I659" s="1" t="s">
        <v>1669</v>
      </c>
      <c r="J659" s="1" t="s">
        <v>1564</v>
      </c>
      <c r="K659">
        <f t="shared" si="2"/>
        <v>29</v>
      </c>
      <c r="L659">
        <f t="shared" si="1"/>
        <v>2303.18</v>
      </c>
    </row>
    <row r="660" spans="1:12" ht="15.75">
      <c r="A660" s="1" t="s">
        <v>556</v>
      </c>
      <c r="B660" s="1" t="s">
        <v>557</v>
      </c>
      <c r="C660" s="1" t="s">
        <v>1670</v>
      </c>
      <c r="D660" s="1" t="s">
        <v>1306</v>
      </c>
      <c r="E660" s="5">
        <v>190.8</v>
      </c>
      <c r="F660" s="5">
        <v>173.79</v>
      </c>
      <c r="G660" s="1" t="s">
        <v>1491</v>
      </c>
      <c r="H660" s="5">
        <v>173.79</v>
      </c>
      <c r="I660" s="1" t="s">
        <v>1671</v>
      </c>
      <c r="J660" s="1" t="s">
        <v>1564</v>
      </c>
      <c r="K660">
        <f t="shared" si="2"/>
        <v>-1</v>
      </c>
      <c r="L660">
        <f t="shared" si="1"/>
        <v>-173.79</v>
      </c>
    </row>
    <row r="661" spans="1:12" ht="15.75">
      <c r="A661" s="1" t="s">
        <v>556</v>
      </c>
      <c r="B661" s="1" t="s">
        <v>557</v>
      </c>
      <c r="C661" s="1" t="s">
        <v>1672</v>
      </c>
      <c r="D661" s="1" t="s">
        <v>1515</v>
      </c>
      <c r="E661" s="5">
        <v>69.19</v>
      </c>
      <c r="F661" s="5">
        <v>61.2</v>
      </c>
      <c r="G661" s="1" t="s">
        <v>1491</v>
      </c>
      <c r="H661" s="5">
        <v>61.2</v>
      </c>
      <c r="I661" s="1" t="s">
        <v>1673</v>
      </c>
      <c r="J661" s="1" t="s">
        <v>1564</v>
      </c>
      <c r="K661">
        <f t="shared" si="2"/>
        <v>-1</v>
      </c>
      <c r="L661">
        <f t="shared" si="1"/>
        <v>-61.2</v>
      </c>
    </row>
    <row r="662" spans="1:12" ht="15.75">
      <c r="A662" s="1" t="s">
        <v>556</v>
      </c>
      <c r="B662" s="1" t="s">
        <v>557</v>
      </c>
      <c r="C662" s="1" t="s">
        <v>1674</v>
      </c>
      <c r="D662" s="1" t="s">
        <v>1256</v>
      </c>
      <c r="E662" s="5">
        <v>137.32</v>
      </c>
      <c r="F662" s="5">
        <v>123.83</v>
      </c>
      <c r="G662" s="1" t="s">
        <v>1491</v>
      </c>
      <c r="H662" s="5">
        <v>123.83</v>
      </c>
      <c r="I662" s="1" t="s">
        <v>1675</v>
      </c>
      <c r="J662" s="1" t="s">
        <v>1564</v>
      </c>
      <c r="K662">
        <f t="shared" si="2"/>
        <v>-1</v>
      </c>
      <c r="L662">
        <f t="shared" si="1"/>
        <v>-123.83</v>
      </c>
    </row>
    <row r="663" spans="1:12" ht="15.75">
      <c r="A663" s="1" t="s">
        <v>556</v>
      </c>
      <c r="B663" s="1" t="s">
        <v>557</v>
      </c>
      <c r="C663" s="1" t="s">
        <v>1676</v>
      </c>
      <c r="D663" s="1" t="s">
        <v>1677</v>
      </c>
      <c r="E663" s="5">
        <v>151.16</v>
      </c>
      <c r="F663" s="5">
        <v>131.99</v>
      </c>
      <c r="G663" s="1" t="s">
        <v>1491</v>
      </c>
      <c r="H663" s="5">
        <v>131.99</v>
      </c>
      <c r="I663" s="1" t="s">
        <v>1678</v>
      </c>
      <c r="J663" s="1" t="s">
        <v>1564</v>
      </c>
      <c r="K663">
        <f t="shared" si="2"/>
        <v>-1</v>
      </c>
      <c r="L663">
        <f t="shared" si="1"/>
        <v>-131.99</v>
      </c>
    </row>
    <row r="664" spans="1:12" ht="15.75">
      <c r="A664" s="1" t="s">
        <v>68</v>
      </c>
      <c r="B664" s="1" t="s">
        <v>69</v>
      </c>
      <c r="C664" s="1" t="s">
        <v>1679</v>
      </c>
      <c r="D664" s="1" t="s">
        <v>983</v>
      </c>
      <c r="E664" s="5">
        <v>563.23</v>
      </c>
      <c r="F664" s="5">
        <v>461.66</v>
      </c>
      <c r="G664" s="1" t="s">
        <v>1491</v>
      </c>
      <c r="H664" s="5">
        <v>461.66</v>
      </c>
      <c r="I664" s="1" t="s">
        <v>1680</v>
      </c>
      <c r="J664" s="1" t="s">
        <v>1564</v>
      </c>
      <c r="K664">
        <f t="shared" si="2"/>
        <v>-1</v>
      </c>
      <c r="L664">
        <f t="shared" si="1"/>
        <v>-461.66</v>
      </c>
    </row>
    <row r="665" spans="1:12" ht="15.75">
      <c r="A665" s="1" t="s">
        <v>1681</v>
      </c>
      <c r="B665" s="1" t="s">
        <v>1682</v>
      </c>
      <c r="C665" s="1" t="s">
        <v>1683</v>
      </c>
      <c r="D665" s="1" t="s">
        <v>1220</v>
      </c>
      <c r="E665" s="5">
        <v>927.2</v>
      </c>
      <c r="F665" s="5">
        <v>760</v>
      </c>
      <c r="G665" s="1" t="s">
        <v>1296</v>
      </c>
      <c r="H665" s="5">
        <v>760</v>
      </c>
      <c r="I665" s="1" t="s">
        <v>1684</v>
      </c>
      <c r="J665" s="1" t="s">
        <v>1564</v>
      </c>
      <c r="K665">
        <f t="shared" si="2"/>
        <v>29</v>
      </c>
      <c r="L665">
        <f t="shared" si="1"/>
        <v>22040</v>
      </c>
    </row>
    <row r="666" spans="1:12" ht="15.75">
      <c r="A666" s="1" t="s">
        <v>73</v>
      </c>
      <c r="B666" s="1" t="s">
        <v>74</v>
      </c>
      <c r="C666" s="1" t="s">
        <v>1685</v>
      </c>
      <c r="D666" s="1" t="s">
        <v>983</v>
      </c>
      <c r="E666" s="5">
        <v>281.12</v>
      </c>
      <c r="F666" s="5">
        <v>281.12</v>
      </c>
      <c r="G666" s="1" t="s">
        <v>1491</v>
      </c>
      <c r="H666" s="5">
        <v>281.12</v>
      </c>
      <c r="I666" s="1" t="s">
        <v>1686</v>
      </c>
      <c r="J666" s="1" t="s">
        <v>1564</v>
      </c>
      <c r="K666">
        <f t="shared" si="2"/>
        <v>-1</v>
      </c>
      <c r="L666">
        <f t="shared" si="1"/>
        <v>-281.12</v>
      </c>
    </row>
    <row r="667" spans="1:12" ht="15.75">
      <c r="A667" s="1" t="s">
        <v>1687</v>
      </c>
      <c r="B667" s="1" t="s">
        <v>1688</v>
      </c>
      <c r="C667" s="1" t="s">
        <v>1689</v>
      </c>
      <c r="D667" s="1" t="s">
        <v>512</v>
      </c>
      <c r="E667" s="5">
        <v>1458.32</v>
      </c>
      <c r="F667" s="5">
        <v>1458.32</v>
      </c>
      <c r="G667" s="1" t="s">
        <v>592</v>
      </c>
      <c r="H667" s="5">
        <v>1458.32</v>
      </c>
      <c r="I667" s="1" t="s">
        <v>1690</v>
      </c>
      <c r="J667" s="1" t="s">
        <v>1564</v>
      </c>
      <c r="K667">
        <f t="shared" si="2"/>
        <v>88</v>
      </c>
      <c r="L667">
        <f t="shared" si="1"/>
        <v>128332.15999999999</v>
      </c>
    </row>
    <row r="668" spans="1:12" ht="15.75">
      <c r="A668" s="1" t="s">
        <v>77</v>
      </c>
      <c r="B668" s="1" t="s">
        <v>78</v>
      </c>
      <c r="C668" s="1" t="s">
        <v>1691</v>
      </c>
      <c r="D668" s="1" t="s">
        <v>1692</v>
      </c>
      <c r="E668" s="5">
        <v>-72.8</v>
      </c>
      <c r="F668" s="5">
        <v>-70</v>
      </c>
      <c r="G668" s="1" t="s">
        <v>1491</v>
      </c>
      <c r="H668" s="5">
        <v>-70</v>
      </c>
      <c r="I668" s="1" t="s">
        <v>1693</v>
      </c>
      <c r="J668" s="1" t="s">
        <v>1564</v>
      </c>
      <c r="K668">
        <f t="shared" si="2"/>
        <v>-1</v>
      </c>
      <c r="L668">
        <f t="shared" si="1"/>
        <v>70</v>
      </c>
    </row>
    <row r="669" spans="1:12" ht="15.75">
      <c r="A669" s="1" t="s">
        <v>77</v>
      </c>
      <c r="B669" s="1" t="s">
        <v>78</v>
      </c>
      <c r="C669" s="1" t="s">
        <v>1694</v>
      </c>
      <c r="D669" s="1" t="s">
        <v>1321</v>
      </c>
      <c r="E669" s="5">
        <v>5085.6</v>
      </c>
      <c r="F669" s="5">
        <v>4890</v>
      </c>
      <c r="G669" s="1" t="s">
        <v>1491</v>
      </c>
      <c r="H669" s="5">
        <v>4890</v>
      </c>
      <c r="I669" s="1" t="s">
        <v>1693</v>
      </c>
      <c r="J669" s="1" t="s">
        <v>1564</v>
      </c>
      <c r="K669">
        <f t="shared" si="2"/>
        <v>-1</v>
      </c>
      <c r="L669">
        <f t="shared" si="1"/>
        <v>-4890</v>
      </c>
    </row>
    <row r="670" spans="1:12" ht="15.75">
      <c r="A670" s="1" t="s">
        <v>77</v>
      </c>
      <c r="B670" s="1" t="s">
        <v>78</v>
      </c>
      <c r="C670" s="1" t="s">
        <v>1695</v>
      </c>
      <c r="D670" s="1" t="s">
        <v>989</v>
      </c>
      <c r="E670" s="5">
        <v>-78</v>
      </c>
      <c r="F670" s="5">
        <v>-75</v>
      </c>
      <c r="G670" s="1" t="s">
        <v>1491</v>
      </c>
      <c r="H670" s="5">
        <v>-75</v>
      </c>
      <c r="I670" s="1" t="s">
        <v>1693</v>
      </c>
      <c r="J670" s="1" t="s">
        <v>1564</v>
      </c>
      <c r="K670">
        <f t="shared" si="2"/>
        <v>-1</v>
      </c>
      <c r="L670">
        <f t="shared" si="1"/>
        <v>75</v>
      </c>
    </row>
    <row r="671" spans="1:12" ht="15.75">
      <c r="A671" s="1" t="s">
        <v>77</v>
      </c>
      <c r="B671" s="1" t="s">
        <v>78</v>
      </c>
      <c r="C671" s="1" t="s">
        <v>1696</v>
      </c>
      <c r="D671" s="1" t="s">
        <v>1643</v>
      </c>
      <c r="E671" s="5">
        <v>-317.2</v>
      </c>
      <c r="F671" s="5">
        <v>-305</v>
      </c>
      <c r="G671" s="1" t="s">
        <v>1296</v>
      </c>
      <c r="H671" s="5">
        <v>-305</v>
      </c>
      <c r="I671" s="1" t="s">
        <v>1693</v>
      </c>
      <c r="J671" s="1" t="s">
        <v>1564</v>
      </c>
      <c r="K671">
        <f t="shared" si="2"/>
        <v>29</v>
      </c>
      <c r="L671">
        <f t="shared" si="1"/>
        <v>-8845</v>
      </c>
    </row>
    <row r="672" spans="1:12" ht="15.75">
      <c r="A672" s="1" t="s">
        <v>77</v>
      </c>
      <c r="B672" s="1" t="s">
        <v>78</v>
      </c>
      <c r="C672" s="1" t="s">
        <v>1697</v>
      </c>
      <c r="D672" s="1" t="s">
        <v>1643</v>
      </c>
      <c r="E672" s="5">
        <v>-88.4</v>
      </c>
      <c r="F672" s="5">
        <v>-85</v>
      </c>
      <c r="G672" s="1" t="s">
        <v>1296</v>
      </c>
      <c r="H672" s="5">
        <v>-85</v>
      </c>
      <c r="I672" s="1" t="s">
        <v>1693</v>
      </c>
      <c r="J672" s="1" t="s">
        <v>1564</v>
      </c>
      <c r="K672">
        <f t="shared" si="2"/>
        <v>29</v>
      </c>
      <c r="L672">
        <f t="shared" si="1"/>
        <v>-2465</v>
      </c>
    </row>
    <row r="673" spans="1:12" ht="15.75">
      <c r="A673" s="1" t="s">
        <v>112</v>
      </c>
      <c r="B673" s="1" t="s">
        <v>113</v>
      </c>
      <c r="C673" s="1" t="s">
        <v>1698</v>
      </c>
      <c r="D673" s="1" t="s">
        <v>758</v>
      </c>
      <c r="E673" s="5">
        <v>54.72</v>
      </c>
      <c r="F673" s="5">
        <v>52.62</v>
      </c>
      <c r="G673" s="1" t="s">
        <v>592</v>
      </c>
      <c r="H673" s="5">
        <v>52.62</v>
      </c>
      <c r="I673" s="1" t="s">
        <v>1699</v>
      </c>
      <c r="J673" s="1" t="s">
        <v>1564</v>
      </c>
      <c r="K673">
        <f t="shared" si="2"/>
        <v>88</v>
      </c>
      <c r="L673">
        <f t="shared" si="1"/>
        <v>4630.5599999999995</v>
      </c>
    </row>
    <row r="674" spans="1:12" ht="15.75">
      <c r="A674" s="1" t="s">
        <v>112</v>
      </c>
      <c r="B674" s="1" t="s">
        <v>113</v>
      </c>
      <c r="C674" s="1" t="s">
        <v>1700</v>
      </c>
      <c r="D674" s="1" t="s">
        <v>1701</v>
      </c>
      <c r="E674" s="5">
        <v>42.95</v>
      </c>
      <c r="F674" s="5">
        <v>41.3</v>
      </c>
      <c r="G674" s="1" t="s">
        <v>983</v>
      </c>
      <c r="H674" s="5">
        <v>41.3</v>
      </c>
      <c r="I674" s="1" t="s">
        <v>1702</v>
      </c>
      <c r="J674" s="1" t="s">
        <v>1564</v>
      </c>
      <c r="K674">
        <f t="shared" si="2"/>
        <v>60</v>
      </c>
      <c r="L674">
        <f t="shared" si="1"/>
        <v>2478</v>
      </c>
    </row>
    <row r="675" spans="1:12" ht="15.75">
      <c r="A675" s="1" t="s">
        <v>112</v>
      </c>
      <c r="B675" s="1" t="s">
        <v>113</v>
      </c>
      <c r="C675" s="1" t="s">
        <v>1703</v>
      </c>
      <c r="D675" s="1" t="s">
        <v>543</v>
      </c>
      <c r="E675" s="5">
        <v>1038.13</v>
      </c>
      <c r="F675" s="5">
        <v>998.2</v>
      </c>
      <c r="G675" s="1" t="s">
        <v>983</v>
      </c>
      <c r="H675" s="5">
        <v>998.2</v>
      </c>
      <c r="I675" s="1" t="s">
        <v>1704</v>
      </c>
      <c r="J675" s="1" t="s">
        <v>1564</v>
      </c>
      <c r="K675">
        <f t="shared" si="2"/>
        <v>60</v>
      </c>
      <c r="L675">
        <f t="shared" si="1"/>
        <v>59892</v>
      </c>
    </row>
    <row r="676" spans="1:12" ht="15.75">
      <c r="A676" s="1" t="s">
        <v>112</v>
      </c>
      <c r="B676" s="1" t="s">
        <v>113</v>
      </c>
      <c r="C676" s="1" t="s">
        <v>1705</v>
      </c>
      <c r="D676" s="1" t="s">
        <v>543</v>
      </c>
      <c r="E676" s="5">
        <v>712.82</v>
      </c>
      <c r="F676" s="5">
        <v>584.28</v>
      </c>
      <c r="G676" s="1" t="s">
        <v>983</v>
      </c>
      <c r="H676" s="5">
        <v>584.28</v>
      </c>
      <c r="I676" s="1" t="s">
        <v>1706</v>
      </c>
      <c r="J676" s="1" t="s">
        <v>1564</v>
      </c>
      <c r="K676">
        <f t="shared" si="2"/>
        <v>60</v>
      </c>
      <c r="L676">
        <f t="shared" si="1"/>
        <v>35056.799999999996</v>
      </c>
    </row>
    <row r="677" spans="1:12" ht="15.75">
      <c r="A677" s="1" t="s">
        <v>112</v>
      </c>
      <c r="B677" s="1" t="s">
        <v>113</v>
      </c>
      <c r="C677" s="1" t="s">
        <v>1707</v>
      </c>
      <c r="D677" s="1" t="s">
        <v>543</v>
      </c>
      <c r="E677" s="5">
        <v>2467.74</v>
      </c>
      <c r="F677" s="5">
        <v>2372.83</v>
      </c>
      <c r="G677" s="1" t="s">
        <v>983</v>
      </c>
      <c r="H677" s="5">
        <v>2372.83</v>
      </c>
      <c r="I677" s="1" t="s">
        <v>1708</v>
      </c>
      <c r="J677" s="1" t="s">
        <v>1564</v>
      </c>
      <c r="K677">
        <f t="shared" si="2"/>
        <v>60</v>
      </c>
      <c r="L677">
        <f t="shared" si="1"/>
        <v>142369.8</v>
      </c>
    </row>
    <row r="678" spans="1:12" ht="15.75">
      <c r="A678" s="1" t="s">
        <v>112</v>
      </c>
      <c r="B678" s="1" t="s">
        <v>113</v>
      </c>
      <c r="C678" s="1" t="s">
        <v>1709</v>
      </c>
      <c r="D678" s="1" t="s">
        <v>529</v>
      </c>
      <c r="E678" s="5">
        <v>1905.75</v>
      </c>
      <c r="F678" s="5">
        <v>1832.45</v>
      </c>
      <c r="G678" s="1" t="s">
        <v>1296</v>
      </c>
      <c r="H678" s="5">
        <v>1832.45</v>
      </c>
      <c r="I678" s="1" t="s">
        <v>1710</v>
      </c>
      <c r="J678" s="1" t="s">
        <v>1564</v>
      </c>
      <c r="K678">
        <f t="shared" si="2"/>
        <v>29</v>
      </c>
      <c r="L678">
        <f t="shared" si="1"/>
        <v>53141.05</v>
      </c>
    </row>
    <row r="679" spans="1:12" ht="15.75">
      <c r="A679" s="1" t="s">
        <v>112</v>
      </c>
      <c r="B679" s="1" t="s">
        <v>113</v>
      </c>
      <c r="C679" s="1" t="s">
        <v>1711</v>
      </c>
      <c r="D679" s="1" t="s">
        <v>529</v>
      </c>
      <c r="E679" s="5">
        <v>585.45</v>
      </c>
      <c r="F679" s="5">
        <v>479.88</v>
      </c>
      <c r="G679" s="1" t="s">
        <v>1296</v>
      </c>
      <c r="H679" s="5">
        <v>479.88</v>
      </c>
      <c r="I679" s="1" t="s">
        <v>1712</v>
      </c>
      <c r="J679" s="1" t="s">
        <v>1564</v>
      </c>
      <c r="K679">
        <f t="shared" si="2"/>
        <v>29</v>
      </c>
      <c r="L679">
        <f t="shared" si="1"/>
        <v>13916.52</v>
      </c>
    </row>
    <row r="680" spans="1:12" ht="15.75">
      <c r="A680" s="1" t="s">
        <v>112</v>
      </c>
      <c r="B680" s="1" t="s">
        <v>113</v>
      </c>
      <c r="C680" s="1" t="s">
        <v>1713</v>
      </c>
      <c r="D680" s="1" t="s">
        <v>525</v>
      </c>
      <c r="E680" s="5">
        <v>362.03</v>
      </c>
      <c r="F680" s="5">
        <v>348.11</v>
      </c>
      <c r="G680" s="1" t="s">
        <v>1296</v>
      </c>
      <c r="H680" s="5">
        <v>348.11</v>
      </c>
      <c r="I680" s="1" t="s">
        <v>1714</v>
      </c>
      <c r="J680" s="1" t="s">
        <v>1564</v>
      </c>
      <c r="K680">
        <f t="shared" si="2"/>
        <v>29</v>
      </c>
      <c r="L680">
        <f t="shared" si="1"/>
        <v>10095.19</v>
      </c>
    </row>
    <row r="681" spans="1:12" ht="15.75">
      <c r="A681" s="1" t="s">
        <v>1715</v>
      </c>
      <c r="B681" s="1" t="s">
        <v>1716</v>
      </c>
      <c r="C681" s="1" t="s">
        <v>1717</v>
      </c>
      <c r="D681" s="1" t="s">
        <v>1537</v>
      </c>
      <c r="E681" s="5">
        <v>292.8</v>
      </c>
      <c r="F681" s="5">
        <v>240</v>
      </c>
      <c r="G681" s="1" t="s">
        <v>1491</v>
      </c>
      <c r="H681" s="5">
        <v>240</v>
      </c>
      <c r="I681" s="1" t="s">
        <v>1718</v>
      </c>
      <c r="J681" s="1" t="s">
        <v>1564</v>
      </c>
      <c r="K681">
        <f t="shared" si="2"/>
        <v>-1</v>
      </c>
      <c r="L681">
        <f t="shared" si="1"/>
        <v>-240</v>
      </c>
    </row>
    <row r="682" spans="1:12" ht="15.75">
      <c r="A682" s="1" t="s">
        <v>727</v>
      </c>
      <c r="B682" s="1" t="s">
        <v>728</v>
      </c>
      <c r="C682" s="1" t="s">
        <v>545</v>
      </c>
      <c r="D682" s="1" t="s">
        <v>983</v>
      </c>
      <c r="E682" s="5">
        <v>689.3</v>
      </c>
      <c r="F682" s="5">
        <v>565</v>
      </c>
      <c r="G682" s="1" t="s">
        <v>1491</v>
      </c>
      <c r="H682" s="5">
        <v>565</v>
      </c>
      <c r="I682" s="1" t="s">
        <v>1719</v>
      </c>
      <c r="J682" s="1" t="s">
        <v>1564</v>
      </c>
      <c r="K682">
        <f t="shared" si="2"/>
        <v>-1</v>
      </c>
      <c r="L682">
        <f t="shared" si="1"/>
        <v>-565</v>
      </c>
    </row>
    <row r="683" spans="1:12" ht="15.75">
      <c r="A683" s="1" t="s">
        <v>727</v>
      </c>
      <c r="B683" s="1" t="s">
        <v>728</v>
      </c>
      <c r="C683" s="1" t="s">
        <v>524</v>
      </c>
      <c r="D683" s="1" t="s">
        <v>983</v>
      </c>
      <c r="E683" s="5">
        <v>294.63</v>
      </c>
      <c r="F683" s="5">
        <v>241.5</v>
      </c>
      <c r="G683" s="1" t="s">
        <v>1491</v>
      </c>
      <c r="H683" s="5">
        <v>241.5</v>
      </c>
      <c r="I683" s="1" t="s">
        <v>1720</v>
      </c>
      <c r="J683" s="1" t="s">
        <v>1564</v>
      </c>
      <c r="K683">
        <f t="shared" si="2"/>
        <v>-1</v>
      </c>
      <c r="L683">
        <f t="shared" si="1"/>
        <v>-241.5</v>
      </c>
    </row>
    <row r="684" spans="1:12" ht="15.75">
      <c r="A684" s="1" t="s">
        <v>151</v>
      </c>
      <c r="B684" s="1" t="s">
        <v>152</v>
      </c>
      <c r="C684" s="1" t="s">
        <v>1721</v>
      </c>
      <c r="D684" s="1" t="s">
        <v>21</v>
      </c>
      <c r="E684" s="5">
        <v>766.26</v>
      </c>
      <c r="F684" s="5">
        <v>696.6</v>
      </c>
      <c r="G684" s="1" t="s">
        <v>983</v>
      </c>
      <c r="H684" s="5">
        <v>696.6</v>
      </c>
      <c r="I684" s="1" t="s">
        <v>1722</v>
      </c>
      <c r="J684" s="1" t="s">
        <v>1564</v>
      </c>
      <c r="K684">
        <f t="shared" si="2"/>
        <v>60</v>
      </c>
      <c r="L684">
        <f t="shared" si="1"/>
        <v>41796</v>
      </c>
    </row>
    <row r="685" spans="1:12" ht="15.75">
      <c r="A685" s="1" t="s">
        <v>151</v>
      </c>
      <c r="B685" s="1" t="s">
        <v>152</v>
      </c>
      <c r="C685" s="1" t="s">
        <v>1723</v>
      </c>
      <c r="D685" s="1" t="s">
        <v>592</v>
      </c>
      <c r="E685" s="5">
        <v>510.84</v>
      </c>
      <c r="F685" s="5">
        <v>464.4</v>
      </c>
      <c r="G685" s="1" t="s">
        <v>1296</v>
      </c>
      <c r="H685" s="5">
        <v>464.4</v>
      </c>
      <c r="I685" s="1" t="s">
        <v>1724</v>
      </c>
      <c r="J685" s="1" t="s">
        <v>1564</v>
      </c>
      <c r="K685">
        <f t="shared" si="2"/>
        <v>29</v>
      </c>
      <c r="L685">
        <f t="shared" si="1"/>
        <v>13467.599999999999</v>
      </c>
    </row>
    <row r="686" spans="1:12" ht="15.75">
      <c r="A686" s="1" t="s">
        <v>1725</v>
      </c>
      <c r="B686" s="1" t="s">
        <v>1726</v>
      </c>
      <c r="C686" s="1" t="s">
        <v>1680</v>
      </c>
      <c r="D686" s="1" t="s">
        <v>21</v>
      </c>
      <c r="E686" s="5">
        <v>6100</v>
      </c>
      <c r="F686" s="5">
        <v>5000</v>
      </c>
      <c r="G686" s="1" t="s">
        <v>983</v>
      </c>
      <c r="H686" s="5">
        <v>5000</v>
      </c>
      <c r="I686" s="1" t="s">
        <v>1727</v>
      </c>
      <c r="J686" s="1" t="s">
        <v>1564</v>
      </c>
      <c r="K686">
        <f t="shared" si="2"/>
        <v>60</v>
      </c>
      <c r="L686">
        <f t="shared" si="1"/>
        <v>300000</v>
      </c>
    </row>
    <row r="687" spans="1:12" ht="15.75">
      <c r="A687" s="1" t="s">
        <v>1725</v>
      </c>
      <c r="B687" s="1" t="s">
        <v>1726</v>
      </c>
      <c r="C687" s="1" t="s">
        <v>1684</v>
      </c>
      <c r="D687" s="1" t="s">
        <v>21</v>
      </c>
      <c r="E687" s="5">
        <v>1830</v>
      </c>
      <c r="F687" s="5">
        <v>1500</v>
      </c>
      <c r="G687" s="1" t="s">
        <v>983</v>
      </c>
      <c r="H687" s="5">
        <v>1500</v>
      </c>
      <c r="I687" s="1" t="s">
        <v>1728</v>
      </c>
      <c r="J687" s="1" t="s">
        <v>1564</v>
      </c>
      <c r="K687">
        <f t="shared" si="2"/>
        <v>60</v>
      </c>
      <c r="L687">
        <f t="shared" si="1"/>
        <v>90000</v>
      </c>
    </row>
    <row r="688" spans="1:12" ht="15.75">
      <c r="A688" s="1" t="s">
        <v>1725</v>
      </c>
      <c r="B688" s="1" t="s">
        <v>1726</v>
      </c>
      <c r="C688" s="1" t="s">
        <v>1686</v>
      </c>
      <c r="D688" s="1" t="s">
        <v>21</v>
      </c>
      <c r="E688" s="5">
        <v>3684.4</v>
      </c>
      <c r="F688" s="5">
        <v>3020</v>
      </c>
      <c r="G688" s="1" t="s">
        <v>983</v>
      </c>
      <c r="H688" s="5">
        <v>3020</v>
      </c>
      <c r="I688" s="1" t="s">
        <v>1729</v>
      </c>
      <c r="J688" s="1" t="s">
        <v>1564</v>
      </c>
      <c r="K688">
        <f t="shared" si="2"/>
        <v>60</v>
      </c>
      <c r="L688">
        <f t="shared" si="1"/>
        <v>181200</v>
      </c>
    </row>
    <row r="689" spans="1:12" ht="15.75">
      <c r="A689" s="1" t="s">
        <v>1725</v>
      </c>
      <c r="B689" s="1" t="s">
        <v>1726</v>
      </c>
      <c r="C689" s="1" t="s">
        <v>1690</v>
      </c>
      <c r="D689" s="1" t="s">
        <v>21</v>
      </c>
      <c r="E689" s="5">
        <v>7661.6</v>
      </c>
      <c r="F689" s="5">
        <v>6280</v>
      </c>
      <c r="G689" s="1" t="s">
        <v>983</v>
      </c>
      <c r="H689" s="5">
        <v>6280</v>
      </c>
      <c r="I689" s="1" t="s">
        <v>1730</v>
      </c>
      <c r="J689" s="1" t="s">
        <v>1564</v>
      </c>
      <c r="K689">
        <f t="shared" si="2"/>
        <v>60</v>
      </c>
      <c r="L689">
        <f t="shared" si="1"/>
        <v>376800</v>
      </c>
    </row>
    <row r="690" spans="1:12" ht="15.75">
      <c r="A690" s="1" t="s">
        <v>1725</v>
      </c>
      <c r="B690" s="1" t="s">
        <v>1726</v>
      </c>
      <c r="C690" s="1" t="s">
        <v>1731</v>
      </c>
      <c r="D690" s="1" t="s">
        <v>983</v>
      </c>
      <c r="E690" s="5">
        <v>5612</v>
      </c>
      <c r="F690" s="5">
        <v>4600</v>
      </c>
      <c r="G690" s="1" t="s">
        <v>1491</v>
      </c>
      <c r="H690" s="5">
        <v>4600</v>
      </c>
      <c r="I690" s="1" t="s">
        <v>1732</v>
      </c>
      <c r="J690" s="1" t="s">
        <v>1564</v>
      </c>
      <c r="K690">
        <f t="shared" si="2"/>
        <v>-1</v>
      </c>
      <c r="L690">
        <f t="shared" si="1"/>
        <v>-4600</v>
      </c>
    </row>
    <row r="691" spans="1:12" ht="15.75">
      <c r="A691" s="1" t="s">
        <v>166</v>
      </c>
      <c r="B691" s="1" t="s">
        <v>167</v>
      </c>
      <c r="C691" s="1" t="s">
        <v>1733</v>
      </c>
      <c r="D691" s="1" t="s">
        <v>21</v>
      </c>
      <c r="E691" s="5">
        <v>434.64</v>
      </c>
      <c r="F691" s="5">
        <v>412.15</v>
      </c>
      <c r="G691" s="1" t="s">
        <v>592</v>
      </c>
      <c r="H691" s="5">
        <v>412.15</v>
      </c>
      <c r="I691" s="1" t="s">
        <v>1734</v>
      </c>
      <c r="J691" s="1" t="s">
        <v>1564</v>
      </c>
      <c r="K691">
        <f t="shared" si="2"/>
        <v>88</v>
      </c>
      <c r="L691">
        <f t="shared" si="1"/>
        <v>36269.2</v>
      </c>
    </row>
    <row r="692" spans="1:12" ht="15.75">
      <c r="A692" s="1" t="s">
        <v>166</v>
      </c>
      <c r="B692" s="1" t="s">
        <v>167</v>
      </c>
      <c r="C692" s="1" t="s">
        <v>1075</v>
      </c>
      <c r="D692" s="1" t="s">
        <v>592</v>
      </c>
      <c r="E692" s="5">
        <v>190.94</v>
      </c>
      <c r="F692" s="5">
        <v>183.6</v>
      </c>
      <c r="G692" s="1" t="s">
        <v>983</v>
      </c>
      <c r="H692" s="5">
        <v>183.6</v>
      </c>
      <c r="I692" s="1" t="s">
        <v>1735</v>
      </c>
      <c r="J692" s="1" t="s">
        <v>1564</v>
      </c>
      <c r="K692">
        <f t="shared" si="2"/>
        <v>60</v>
      </c>
      <c r="L692">
        <f t="shared" si="1"/>
        <v>11016</v>
      </c>
    </row>
    <row r="693" spans="1:12" ht="15.75">
      <c r="A693" s="1" t="s">
        <v>166</v>
      </c>
      <c r="B693" s="1" t="s">
        <v>167</v>
      </c>
      <c r="C693" s="1" t="s">
        <v>179</v>
      </c>
      <c r="D693" s="1" t="s">
        <v>983</v>
      </c>
      <c r="E693" s="5">
        <v>179.71</v>
      </c>
      <c r="F693" s="5">
        <v>172.8</v>
      </c>
      <c r="G693" s="1" t="s">
        <v>1296</v>
      </c>
      <c r="H693" s="5">
        <v>172.8</v>
      </c>
      <c r="I693" s="1" t="s">
        <v>1736</v>
      </c>
      <c r="J693" s="1" t="s">
        <v>1564</v>
      </c>
      <c r="K693">
        <f t="shared" si="2"/>
        <v>29</v>
      </c>
      <c r="L693">
        <f t="shared" si="1"/>
        <v>5011.200000000001</v>
      </c>
    </row>
    <row r="694" spans="1:12" ht="15.75">
      <c r="A694" s="1" t="s">
        <v>177</v>
      </c>
      <c r="B694" s="1" t="s">
        <v>178</v>
      </c>
      <c r="C694" s="1" t="s">
        <v>33</v>
      </c>
      <c r="D694" s="1" t="s">
        <v>983</v>
      </c>
      <c r="E694" s="5">
        <v>433.1</v>
      </c>
      <c r="F694" s="5">
        <v>355</v>
      </c>
      <c r="G694" s="1" t="s">
        <v>1491</v>
      </c>
      <c r="H694" s="5">
        <v>355</v>
      </c>
      <c r="I694" s="1" t="s">
        <v>1737</v>
      </c>
      <c r="J694" s="1" t="s">
        <v>1564</v>
      </c>
      <c r="K694">
        <f t="shared" si="2"/>
        <v>-1</v>
      </c>
      <c r="L694">
        <f t="shared" si="1"/>
        <v>-355</v>
      </c>
    </row>
    <row r="695" spans="1:12" ht="15.75">
      <c r="A695" s="1" t="s">
        <v>177</v>
      </c>
      <c r="B695" s="1" t="s">
        <v>178</v>
      </c>
      <c r="C695" s="1" t="s">
        <v>27</v>
      </c>
      <c r="D695" s="1" t="s">
        <v>983</v>
      </c>
      <c r="E695" s="5">
        <v>311.1</v>
      </c>
      <c r="F695" s="5">
        <v>255</v>
      </c>
      <c r="G695" s="1" t="s">
        <v>1491</v>
      </c>
      <c r="H695" s="5">
        <v>255</v>
      </c>
      <c r="I695" s="1" t="s">
        <v>1738</v>
      </c>
      <c r="J695" s="1" t="s">
        <v>1564</v>
      </c>
      <c r="K695">
        <f t="shared" si="2"/>
        <v>-1</v>
      </c>
      <c r="L695">
        <f t="shared" si="1"/>
        <v>-255</v>
      </c>
    </row>
    <row r="696" spans="1:12" ht="15.75">
      <c r="A696" s="1" t="s">
        <v>1739</v>
      </c>
      <c r="B696" s="1" t="s">
        <v>1740</v>
      </c>
      <c r="C696" s="1" t="s">
        <v>1741</v>
      </c>
      <c r="D696" s="1" t="s">
        <v>687</v>
      </c>
      <c r="E696" s="5">
        <v>570.22</v>
      </c>
      <c r="F696" s="5">
        <v>467.39</v>
      </c>
      <c r="G696" s="1" t="s">
        <v>592</v>
      </c>
      <c r="H696" s="5">
        <v>467.39</v>
      </c>
      <c r="I696" s="1" t="s">
        <v>1742</v>
      </c>
      <c r="J696" s="1" t="s">
        <v>1564</v>
      </c>
      <c r="K696">
        <f t="shared" si="2"/>
        <v>88</v>
      </c>
      <c r="L696">
        <f t="shared" si="1"/>
        <v>41130.32</v>
      </c>
    </row>
    <row r="697" spans="1:12" ht="15.75">
      <c r="A697" s="1" t="s">
        <v>1431</v>
      </c>
      <c r="B697" s="1" t="s">
        <v>1432</v>
      </c>
      <c r="C697" s="1" t="s">
        <v>1743</v>
      </c>
      <c r="D697" s="1" t="s">
        <v>284</v>
      </c>
      <c r="E697" s="5">
        <v>78.62</v>
      </c>
      <c r="F697" s="5">
        <v>66.9</v>
      </c>
      <c r="G697" s="1" t="s">
        <v>45</v>
      </c>
      <c r="H697" s="5">
        <v>66.9</v>
      </c>
      <c r="I697" s="1" t="s">
        <v>1744</v>
      </c>
      <c r="J697" s="1" t="s">
        <v>1564</v>
      </c>
      <c r="K697">
        <f t="shared" si="2"/>
        <v>211</v>
      </c>
      <c r="L697">
        <f t="shared" si="1"/>
        <v>14115.900000000001</v>
      </c>
    </row>
    <row r="698" spans="1:12" ht="15.75">
      <c r="A698" s="1" t="s">
        <v>1431</v>
      </c>
      <c r="B698" s="1" t="s">
        <v>1432</v>
      </c>
      <c r="C698" s="1" t="s">
        <v>1745</v>
      </c>
      <c r="D698" s="1" t="s">
        <v>1106</v>
      </c>
      <c r="E698" s="5">
        <v>28.38</v>
      </c>
      <c r="F698" s="5">
        <v>23.26</v>
      </c>
      <c r="G698" s="1" t="s">
        <v>592</v>
      </c>
      <c r="H698" s="5">
        <v>23.26</v>
      </c>
      <c r="I698" s="1" t="s">
        <v>1746</v>
      </c>
      <c r="J698" s="1" t="s">
        <v>1564</v>
      </c>
      <c r="K698">
        <f t="shared" si="2"/>
        <v>88</v>
      </c>
      <c r="L698">
        <f t="shared" si="1"/>
        <v>2046.88</v>
      </c>
    </row>
    <row r="699" spans="1:12" ht="15.75">
      <c r="A699" s="1" t="s">
        <v>1431</v>
      </c>
      <c r="B699" s="1" t="s">
        <v>1432</v>
      </c>
      <c r="C699" s="1" t="s">
        <v>1747</v>
      </c>
      <c r="D699" s="1" t="s">
        <v>592</v>
      </c>
      <c r="E699" s="5">
        <v>28.51</v>
      </c>
      <c r="F699" s="5">
        <v>25.99</v>
      </c>
      <c r="G699" s="1" t="s">
        <v>983</v>
      </c>
      <c r="H699" s="5">
        <v>25.99</v>
      </c>
      <c r="I699" s="1" t="s">
        <v>1748</v>
      </c>
      <c r="J699" s="1" t="s">
        <v>1564</v>
      </c>
      <c r="K699">
        <f t="shared" si="2"/>
        <v>60</v>
      </c>
      <c r="L699">
        <f t="shared" si="1"/>
        <v>1559.3999999999999</v>
      </c>
    </row>
    <row r="700" spans="1:12" ht="15.75">
      <c r="A700" s="1" t="s">
        <v>242</v>
      </c>
      <c r="B700" s="1" t="s">
        <v>243</v>
      </c>
      <c r="C700" s="1" t="s">
        <v>1749</v>
      </c>
      <c r="D700" s="1" t="s">
        <v>1106</v>
      </c>
      <c r="E700" s="5">
        <v>3179.6</v>
      </c>
      <c r="F700" s="5">
        <v>2918.1</v>
      </c>
      <c r="G700" s="1" t="s">
        <v>592</v>
      </c>
      <c r="H700" s="5">
        <v>2918.1</v>
      </c>
      <c r="I700" s="1" t="s">
        <v>1750</v>
      </c>
      <c r="J700" s="1" t="s">
        <v>1564</v>
      </c>
      <c r="K700">
        <f t="shared" si="2"/>
        <v>88</v>
      </c>
      <c r="L700">
        <f t="shared" si="1"/>
        <v>256792.8</v>
      </c>
    </row>
    <row r="701" spans="1:12" ht="15.75">
      <c r="A701" s="1" t="s">
        <v>242</v>
      </c>
      <c r="B701" s="1" t="s">
        <v>243</v>
      </c>
      <c r="C701" s="1" t="s">
        <v>1751</v>
      </c>
      <c r="D701" s="1" t="s">
        <v>1106</v>
      </c>
      <c r="E701" s="5">
        <v>1106.42</v>
      </c>
      <c r="F701" s="5">
        <v>1015.57</v>
      </c>
      <c r="G701" s="1" t="s">
        <v>592</v>
      </c>
      <c r="H701" s="5">
        <v>1015.57</v>
      </c>
      <c r="I701" s="1" t="s">
        <v>1752</v>
      </c>
      <c r="J701" s="1" t="s">
        <v>1564</v>
      </c>
      <c r="K701">
        <f t="shared" si="2"/>
        <v>88</v>
      </c>
      <c r="L701">
        <f t="shared" si="1"/>
        <v>89370.16</v>
      </c>
    </row>
    <row r="702" spans="1:12" ht="15.75">
      <c r="A702" s="1" t="s">
        <v>242</v>
      </c>
      <c r="B702" s="1" t="s">
        <v>243</v>
      </c>
      <c r="C702" s="1" t="s">
        <v>1753</v>
      </c>
      <c r="D702" s="1" t="s">
        <v>571</v>
      </c>
      <c r="E702" s="5">
        <v>1337.7</v>
      </c>
      <c r="F702" s="5">
        <v>1286.25</v>
      </c>
      <c r="G702" s="1" t="s">
        <v>983</v>
      </c>
      <c r="H702" s="5">
        <v>1286.25</v>
      </c>
      <c r="I702" s="1" t="s">
        <v>1754</v>
      </c>
      <c r="J702" s="1" t="s">
        <v>1564</v>
      </c>
      <c r="K702">
        <f t="shared" si="2"/>
        <v>60</v>
      </c>
      <c r="L702">
        <f t="shared" si="1"/>
        <v>77175</v>
      </c>
    </row>
    <row r="703" spans="1:12" ht="15.75">
      <c r="A703" s="1" t="s">
        <v>242</v>
      </c>
      <c r="B703" s="1" t="s">
        <v>243</v>
      </c>
      <c r="C703" s="1" t="s">
        <v>1755</v>
      </c>
      <c r="D703" s="1" t="s">
        <v>592</v>
      </c>
      <c r="E703" s="5">
        <v>3789.23</v>
      </c>
      <c r="F703" s="5">
        <v>3488.69</v>
      </c>
      <c r="G703" s="1" t="s">
        <v>983</v>
      </c>
      <c r="H703" s="5">
        <v>3488.69</v>
      </c>
      <c r="I703" s="1" t="s">
        <v>1756</v>
      </c>
      <c r="J703" s="1" t="s">
        <v>1564</v>
      </c>
      <c r="K703">
        <f t="shared" si="2"/>
        <v>60</v>
      </c>
      <c r="L703">
        <f t="shared" si="1"/>
        <v>209321.4</v>
      </c>
    </row>
    <row r="704" spans="1:12" ht="15.75">
      <c r="A704" s="1" t="s">
        <v>242</v>
      </c>
      <c r="B704" s="1" t="s">
        <v>243</v>
      </c>
      <c r="C704" s="1" t="s">
        <v>1757</v>
      </c>
      <c r="D704" s="1" t="s">
        <v>592</v>
      </c>
      <c r="E704" s="5">
        <v>1447.93</v>
      </c>
      <c r="F704" s="5">
        <v>1329.59</v>
      </c>
      <c r="G704" s="1" t="s">
        <v>983</v>
      </c>
      <c r="H704" s="5">
        <v>1329.59</v>
      </c>
      <c r="I704" s="1" t="s">
        <v>1758</v>
      </c>
      <c r="J704" s="1" t="s">
        <v>1564</v>
      </c>
      <c r="K704">
        <f t="shared" si="2"/>
        <v>60</v>
      </c>
      <c r="L704">
        <f t="shared" si="1"/>
        <v>79775.4</v>
      </c>
    </row>
    <row r="705" spans="1:12" ht="15.75">
      <c r="A705" s="1" t="s">
        <v>242</v>
      </c>
      <c r="B705" s="1" t="s">
        <v>243</v>
      </c>
      <c r="C705" s="1" t="s">
        <v>1759</v>
      </c>
      <c r="D705" s="1" t="s">
        <v>1760</v>
      </c>
      <c r="E705" s="5">
        <v>774.75</v>
      </c>
      <c r="F705" s="5">
        <v>635.04</v>
      </c>
      <c r="G705" s="1" t="s">
        <v>983</v>
      </c>
      <c r="H705" s="5">
        <v>635.04</v>
      </c>
      <c r="I705" s="1" t="s">
        <v>1761</v>
      </c>
      <c r="J705" s="1" t="s">
        <v>1564</v>
      </c>
      <c r="K705">
        <f t="shared" si="2"/>
        <v>60</v>
      </c>
      <c r="L705">
        <f t="shared" si="1"/>
        <v>38102.399999999994</v>
      </c>
    </row>
    <row r="706" spans="1:12" ht="15.75">
      <c r="A706" s="1" t="s">
        <v>242</v>
      </c>
      <c r="B706" s="1" t="s">
        <v>243</v>
      </c>
      <c r="C706" s="1" t="s">
        <v>1762</v>
      </c>
      <c r="D706" s="1" t="s">
        <v>699</v>
      </c>
      <c r="E706" s="5">
        <v>509.18</v>
      </c>
      <c r="F706" s="5">
        <v>489.6</v>
      </c>
      <c r="G706" s="1" t="s">
        <v>983</v>
      </c>
      <c r="H706" s="5">
        <v>489.6</v>
      </c>
      <c r="I706" s="1" t="s">
        <v>1763</v>
      </c>
      <c r="J706" s="1" t="s">
        <v>1564</v>
      </c>
      <c r="K706">
        <f t="shared" si="2"/>
        <v>60</v>
      </c>
      <c r="L706">
        <f t="shared" si="1"/>
        <v>29376</v>
      </c>
    </row>
    <row r="707" spans="1:12" ht="15.75">
      <c r="A707" s="1" t="s">
        <v>242</v>
      </c>
      <c r="B707" s="1" t="s">
        <v>243</v>
      </c>
      <c r="C707" s="1" t="s">
        <v>1764</v>
      </c>
      <c r="D707" s="1" t="s">
        <v>1765</v>
      </c>
      <c r="E707" s="5">
        <v>1272.49</v>
      </c>
      <c r="F707" s="5">
        <v>1223.55</v>
      </c>
      <c r="G707" s="1" t="s">
        <v>1296</v>
      </c>
      <c r="H707" s="5">
        <v>1223.55</v>
      </c>
      <c r="I707" s="1" t="s">
        <v>1766</v>
      </c>
      <c r="J707" s="1" t="s">
        <v>1564</v>
      </c>
      <c r="K707">
        <f t="shared" si="2"/>
        <v>29</v>
      </c>
      <c r="L707">
        <f t="shared" si="1"/>
        <v>35482.95</v>
      </c>
    </row>
    <row r="708" spans="1:12" ht="15.75">
      <c r="A708" s="1" t="s">
        <v>242</v>
      </c>
      <c r="B708" s="1" t="s">
        <v>243</v>
      </c>
      <c r="C708" s="1" t="s">
        <v>1767</v>
      </c>
      <c r="D708" s="1" t="s">
        <v>983</v>
      </c>
      <c r="E708" s="5">
        <v>3203.97</v>
      </c>
      <c r="F708" s="5">
        <v>2953.11</v>
      </c>
      <c r="G708" s="1" t="s">
        <v>1296</v>
      </c>
      <c r="H708" s="5">
        <v>2953.11</v>
      </c>
      <c r="I708" s="1" t="s">
        <v>1768</v>
      </c>
      <c r="J708" s="1" t="s">
        <v>1564</v>
      </c>
      <c r="K708">
        <f t="shared" si="2"/>
        <v>29</v>
      </c>
      <c r="L708">
        <f t="shared" si="1"/>
        <v>85640.19</v>
      </c>
    </row>
    <row r="709" spans="1:12" ht="15.75">
      <c r="A709" s="1" t="s">
        <v>242</v>
      </c>
      <c r="B709" s="1" t="s">
        <v>243</v>
      </c>
      <c r="C709" s="1" t="s">
        <v>1769</v>
      </c>
      <c r="D709" s="1" t="s">
        <v>1770</v>
      </c>
      <c r="E709" s="5">
        <v>509.18</v>
      </c>
      <c r="F709" s="5">
        <v>489.6</v>
      </c>
      <c r="G709" s="1" t="s">
        <v>1296</v>
      </c>
      <c r="H709" s="5">
        <v>489.6</v>
      </c>
      <c r="I709" s="1" t="s">
        <v>1771</v>
      </c>
      <c r="J709" s="1" t="s">
        <v>1564</v>
      </c>
      <c r="K709">
        <f t="shared" si="2"/>
        <v>29</v>
      </c>
      <c r="L709">
        <f t="shared" si="1"/>
        <v>14198.400000000001</v>
      </c>
    </row>
    <row r="710" spans="1:12" ht="15.75">
      <c r="A710" s="1" t="s">
        <v>242</v>
      </c>
      <c r="B710" s="1" t="s">
        <v>243</v>
      </c>
      <c r="C710" s="1" t="s">
        <v>1772</v>
      </c>
      <c r="D710" s="1" t="s">
        <v>993</v>
      </c>
      <c r="E710" s="5">
        <v>516.5</v>
      </c>
      <c r="F710" s="5">
        <v>423.36</v>
      </c>
      <c r="G710" s="1" t="s">
        <v>1296</v>
      </c>
      <c r="H710" s="5">
        <v>423.36</v>
      </c>
      <c r="I710" s="1" t="s">
        <v>1773</v>
      </c>
      <c r="J710" s="1" t="s">
        <v>1564</v>
      </c>
      <c r="K710">
        <f t="shared" si="2"/>
        <v>29</v>
      </c>
      <c r="L710">
        <f t="shared" si="1"/>
        <v>12277.44</v>
      </c>
    </row>
    <row r="711" spans="1:12" ht="15.75">
      <c r="A711" s="1" t="s">
        <v>242</v>
      </c>
      <c r="B711" s="1" t="s">
        <v>243</v>
      </c>
      <c r="C711" s="1" t="s">
        <v>1774</v>
      </c>
      <c r="D711" s="1" t="s">
        <v>983</v>
      </c>
      <c r="E711" s="5">
        <v>1208.4</v>
      </c>
      <c r="F711" s="5">
        <v>1109.92</v>
      </c>
      <c r="G711" s="1" t="s">
        <v>1296</v>
      </c>
      <c r="H711" s="5">
        <v>1109.92</v>
      </c>
      <c r="I711" s="1" t="s">
        <v>1775</v>
      </c>
      <c r="J711" s="1" t="s">
        <v>1564</v>
      </c>
      <c r="K711">
        <f t="shared" si="2"/>
        <v>29</v>
      </c>
      <c r="L711">
        <f t="shared" si="1"/>
        <v>32187.68</v>
      </c>
    </row>
    <row r="712" spans="1:12" ht="15.75">
      <c r="A712" s="1" t="s">
        <v>242</v>
      </c>
      <c r="B712" s="1" t="s">
        <v>243</v>
      </c>
      <c r="C712" s="1" t="s">
        <v>1776</v>
      </c>
      <c r="D712" s="1" t="s">
        <v>1537</v>
      </c>
      <c r="E712" s="5">
        <v>464.26</v>
      </c>
      <c r="F712" s="5">
        <v>446.4</v>
      </c>
      <c r="G712" s="1" t="s">
        <v>1491</v>
      </c>
      <c r="H712" s="5">
        <v>446.4</v>
      </c>
      <c r="I712" s="1" t="s">
        <v>1777</v>
      </c>
      <c r="J712" s="1" t="s">
        <v>1564</v>
      </c>
      <c r="K712">
        <f t="shared" si="2"/>
        <v>-1</v>
      </c>
      <c r="L712">
        <f t="shared" si="1"/>
        <v>-446.4</v>
      </c>
    </row>
    <row r="713" spans="1:12" ht="15.75">
      <c r="A713" s="1" t="s">
        <v>242</v>
      </c>
      <c r="B713" s="1" t="s">
        <v>243</v>
      </c>
      <c r="C713" s="1" t="s">
        <v>1778</v>
      </c>
      <c r="D713" s="1" t="s">
        <v>1533</v>
      </c>
      <c r="E713" s="5">
        <v>1310.4</v>
      </c>
      <c r="F713" s="5">
        <v>1202.84</v>
      </c>
      <c r="G713" s="1" t="s">
        <v>1491</v>
      </c>
      <c r="H713" s="5">
        <v>1202.84</v>
      </c>
      <c r="I713" s="1" t="s">
        <v>1779</v>
      </c>
      <c r="J713" s="1" t="s">
        <v>1564</v>
      </c>
      <c r="K713">
        <f t="shared" si="2"/>
        <v>-1</v>
      </c>
      <c r="L713">
        <f t="shared" si="1"/>
        <v>-1202.84</v>
      </c>
    </row>
    <row r="714" spans="1:12" ht="15.75">
      <c r="A714" s="1" t="s">
        <v>242</v>
      </c>
      <c r="B714" s="1" t="s">
        <v>243</v>
      </c>
      <c r="C714" s="1" t="s">
        <v>1780</v>
      </c>
      <c r="D714" s="1" t="s">
        <v>1537</v>
      </c>
      <c r="E714" s="5">
        <v>1071.06</v>
      </c>
      <c r="F714" s="5">
        <v>877.92</v>
      </c>
      <c r="G714" s="1" t="s">
        <v>1491</v>
      </c>
      <c r="H714" s="5">
        <v>877.92</v>
      </c>
      <c r="I714" s="1" t="s">
        <v>1781</v>
      </c>
      <c r="J714" s="1" t="s">
        <v>1564</v>
      </c>
      <c r="K714">
        <f t="shared" si="2"/>
        <v>-1</v>
      </c>
      <c r="L714">
        <f t="shared" si="1"/>
        <v>-877.92</v>
      </c>
    </row>
    <row r="715" spans="1:12" ht="15.75">
      <c r="A715" s="1" t="s">
        <v>242</v>
      </c>
      <c r="B715" s="1" t="s">
        <v>243</v>
      </c>
      <c r="C715" s="1" t="s">
        <v>1782</v>
      </c>
      <c r="D715" s="1" t="s">
        <v>1289</v>
      </c>
      <c r="E715" s="5">
        <v>1268.65</v>
      </c>
      <c r="F715" s="5">
        <v>1219.86</v>
      </c>
      <c r="G715" s="1" t="s">
        <v>1491</v>
      </c>
      <c r="H715" s="5">
        <v>1219.86</v>
      </c>
      <c r="I715" s="1" t="s">
        <v>1783</v>
      </c>
      <c r="J715" s="1" t="s">
        <v>1564</v>
      </c>
      <c r="K715">
        <f t="shared" si="2"/>
        <v>-1</v>
      </c>
      <c r="L715">
        <f t="shared" si="1"/>
        <v>-1219.86</v>
      </c>
    </row>
    <row r="716" spans="1:12" ht="15.75">
      <c r="A716" s="1" t="s">
        <v>242</v>
      </c>
      <c r="B716" s="1" t="s">
        <v>243</v>
      </c>
      <c r="C716" s="1" t="s">
        <v>1784</v>
      </c>
      <c r="D716" s="1" t="s">
        <v>1533</v>
      </c>
      <c r="E716" s="5">
        <v>3136.31</v>
      </c>
      <c r="F716" s="5">
        <v>2889.68</v>
      </c>
      <c r="G716" s="1" t="s">
        <v>1491</v>
      </c>
      <c r="H716" s="5">
        <v>2889.68</v>
      </c>
      <c r="I716" s="1" t="s">
        <v>1785</v>
      </c>
      <c r="J716" s="1" t="s">
        <v>1564</v>
      </c>
      <c r="K716">
        <f t="shared" si="2"/>
        <v>-1</v>
      </c>
      <c r="L716">
        <f t="shared" si="1"/>
        <v>-2889.68</v>
      </c>
    </row>
    <row r="717" spans="1:12" ht="15.75">
      <c r="A717" s="1" t="s">
        <v>272</v>
      </c>
      <c r="B717" s="1" t="s">
        <v>273</v>
      </c>
      <c r="C717" s="1" t="s">
        <v>1786</v>
      </c>
      <c r="D717" s="1" t="s">
        <v>525</v>
      </c>
      <c r="E717" s="5">
        <v>1417.64</v>
      </c>
      <c r="F717" s="5">
        <v>1162</v>
      </c>
      <c r="G717" s="1" t="s">
        <v>1491</v>
      </c>
      <c r="H717" s="5">
        <v>1162</v>
      </c>
      <c r="I717" s="1" t="s">
        <v>1787</v>
      </c>
      <c r="J717" s="1" t="s">
        <v>1564</v>
      </c>
      <c r="K717">
        <f t="shared" si="2"/>
        <v>-1</v>
      </c>
      <c r="L717">
        <f t="shared" si="1"/>
        <v>-1162</v>
      </c>
    </row>
    <row r="718" spans="1:12" ht="15.75">
      <c r="A718" s="1" t="s">
        <v>281</v>
      </c>
      <c r="B718" s="1" t="s">
        <v>282</v>
      </c>
      <c r="C718" s="1" t="s">
        <v>1788</v>
      </c>
      <c r="D718" s="1" t="s">
        <v>21</v>
      </c>
      <c r="E718" s="5">
        <v>432.02</v>
      </c>
      <c r="F718" s="5">
        <v>415.4</v>
      </c>
      <c r="G718" s="1" t="s">
        <v>1296</v>
      </c>
      <c r="H718" s="5">
        <v>415.4</v>
      </c>
      <c r="I718" s="1" t="s">
        <v>1789</v>
      </c>
      <c r="J718" s="1" t="s">
        <v>1564</v>
      </c>
      <c r="K718">
        <f t="shared" si="2"/>
        <v>29</v>
      </c>
      <c r="L718">
        <f t="shared" si="1"/>
        <v>12046.599999999999</v>
      </c>
    </row>
    <row r="719" spans="1:12" ht="15.75">
      <c r="A719" s="1" t="s">
        <v>302</v>
      </c>
      <c r="B719" s="1" t="s">
        <v>303</v>
      </c>
      <c r="C719" s="1" t="s">
        <v>1790</v>
      </c>
      <c r="D719" s="1" t="s">
        <v>21</v>
      </c>
      <c r="E719" s="5">
        <v>6996.48</v>
      </c>
      <c r="F719" s="5">
        <v>6980.3</v>
      </c>
      <c r="G719" s="1" t="s">
        <v>983</v>
      </c>
      <c r="H719" s="5">
        <v>6980.3</v>
      </c>
      <c r="I719" s="1" t="s">
        <v>1791</v>
      </c>
      <c r="J719" s="1" t="s">
        <v>1564</v>
      </c>
      <c r="K719">
        <f t="shared" si="2"/>
        <v>60</v>
      </c>
      <c r="L719">
        <f t="shared" si="1"/>
        <v>418818</v>
      </c>
    </row>
    <row r="720" spans="1:12" ht="15.75">
      <c r="A720" s="1" t="s">
        <v>302</v>
      </c>
      <c r="B720" s="1" t="s">
        <v>303</v>
      </c>
      <c r="C720" s="1" t="s">
        <v>1792</v>
      </c>
      <c r="D720" s="1" t="s">
        <v>21</v>
      </c>
      <c r="E720" s="5">
        <v>3876.11</v>
      </c>
      <c r="F720" s="5">
        <v>3865.91</v>
      </c>
      <c r="G720" s="1" t="s">
        <v>983</v>
      </c>
      <c r="H720" s="5">
        <v>3865.91</v>
      </c>
      <c r="I720" s="1" t="s">
        <v>1793</v>
      </c>
      <c r="J720" s="1" t="s">
        <v>1564</v>
      </c>
      <c r="K720">
        <f t="shared" si="2"/>
        <v>60</v>
      </c>
      <c r="L720">
        <f t="shared" si="1"/>
        <v>231954.59999999998</v>
      </c>
    </row>
    <row r="721" spans="1:12" ht="15.75">
      <c r="A721" s="1" t="s">
        <v>302</v>
      </c>
      <c r="B721" s="1" t="s">
        <v>303</v>
      </c>
      <c r="C721" s="1" t="s">
        <v>1794</v>
      </c>
      <c r="D721" s="1" t="s">
        <v>21</v>
      </c>
      <c r="E721" s="5">
        <v>28332.76</v>
      </c>
      <c r="F721" s="5">
        <v>28267.93</v>
      </c>
      <c r="G721" s="1" t="s">
        <v>983</v>
      </c>
      <c r="H721" s="5">
        <v>28267.93</v>
      </c>
      <c r="I721" s="1" t="s">
        <v>1795</v>
      </c>
      <c r="J721" s="1" t="s">
        <v>1564</v>
      </c>
      <c r="K721">
        <f t="shared" si="2"/>
        <v>60</v>
      </c>
      <c r="L721">
        <f t="shared" si="1"/>
        <v>1696075.8</v>
      </c>
    </row>
    <row r="722" spans="1:12" ht="15.75">
      <c r="A722" s="1" t="s">
        <v>302</v>
      </c>
      <c r="B722" s="1" t="s">
        <v>303</v>
      </c>
      <c r="C722" s="1" t="s">
        <v>1796</v>
      </c>
      <c r="D722" s="1" t="s">
        <v>21</v>
      </c>
      <c r="E722" s="5">
        <v>8363.53</v>
      </c>
      <c r="F722" s="5">
        <v>8345.09</v>
      </c>
      <c r="G722" s="1" t="s">
        <v>983</v>
      </c>
      <c r="H722" s="5">
        <v>8345.09</v>
      </c>
      <c r="I722" s="1" t="s">
        <v>1797</v>
      </c>
      <c r="J722" s="1" t="s">
        <v>1564</v>
      </c>
      <c r="K722">
        <f t="shared" si="2"/>
        <v>60</v>
      </c>
      <c r="L722">
        <f t="shared" si="1"/>
        <v>500705.4</v>
      </c>
    </row>
    <row r="723" spans="1:12" ht="15.75">
      <c r="A723" s="1" t="s">
        <v>302</v>
      </c>
      <c r="B723" s="1" t="s">
        <v>303</v>
      </c>
      <c r="C723" s="1" t="s">
        <v>1798</v>
      </c>
      <c r="D723" s="1" t="s">
        <v>21</v>
      </c>
      <c r="E723" s="5">
        <v>1137.8</v>
      </c>
      <c r="F723" s="5">
        <v>1134.87</v>
      </c>
      <c r="G723" s="1" t="s">
        <v>983</v>
      </c>
      <c r="H723" s="5">
        <v>1134.87</v>
      </c>
      <c r="I723" s="1" t="s">
        <v>1799</v>
      </c>
      <c r="J723" s="1" t="s">
        <v>1564</v>
      </c>
      <c r="K723">
        <f t="shared" si="2"/>
        <v>60</v>
      </c>
      <c r="L723">
        <f t="shared" si="1"/>
        <v>68092.2</v>
      </c>
    </row>
    <row r="724" spans="1:12" ht="15.75">
      <c r="A724" s="1" t="s">
        <v>302</v>
      </c>
      <c r="B724" s="1" t="s">
        <v>303</v>
      </c>
      <c r="C724" s="1" t="s">
        <v>1800</v>
      </c>
      <c r="D724" s="1" t="s">
        <v>21</v>
      </c>
      <c r="E724" s="5">
        <v>4219.21</v>
      </c>
      <c r="F724" s="5">
        <v>4210.05</v>
      </c>
      <c r="G724" s="1" t="s">
        <v>983</v>
      </c>
      <c r="H724" s="5">
        <v>4210.05</v>
      </c>
      <c r="I724" s="1" t="s">
        <v>1801</v>
      </c>
      <c r="J724" s="1" t="s">
        <v>1564</v>
      </c>
      <c r="K724">
        <f t="shared" si="2"/>
        <v>60</v>
      </c>
      <c r="L724">
        <f t="shared" si="1"/>
        <v>252603</v>
      </c>
    </row>
    <row r="725" spans="1:12" ht="15.75">
      <c r="A725" s="1" t="s">
        <v>302</v>
      </c>
      <c r="B725" s="1" t="s">
        <v>303</v>
      </c>
      <c r="C725" s="1" t="s">
        <v>1802</v>
      </c>
      <c r="D725" s="1" t="s">
        <v>21</v>
      </c>
      <c r="E725" s="5">
        <v>4651.61</v>
      </c>
      <c r="F725" s="5">
        <v>4639.94</v>
      </c>
      <c r="G725" s="1" t="s">
        <v>983</v>
      </c>
      <c r="H725" s="5">
        <v>4639.94</v>
      </c>
      <c r="I725" s="1" t="s">
        <v>1803</v>
      </c>
      <c r="J725" s="1" t="s">
        <v>1564</v>
      </c>
      <c r="K725">
        <f t="shared" si="2"/>
        <v>60</v>
      </c>
      <c r="L725">
        <f t="shared" si="1"/>
        <v>278396.39999999997</v>
      </c>
    </row>
    <row r="726" spans="1:12" ht="15.75">
      <c r="A726" s="1" t="s">
        <v>302</v>
      </c>
      <c r="B726" s="1" t="s">
        <v>303</v>
      </c>
      <c r="C726" s="1" t="s">
        <v>1804</v>
      </c>
      <c r="D726" s="1" t="s">
        <v>21</v>
      </c>
      <c r="E726" s="5">
        <v>3228.7</v>
      </c>
      <c r="F726" s="5">
        <v>3221.7</v>
      </c>
      <c r="G726" s="1" t="s">
        <v>983</v>
      </c>
      <c r="H726" s="5">
        <v>3221.7</v>
      </c>
      <c r="I726" s="1" t="s">
        <v>1805</v>
      </c>
      <c r="J726" s="1" t="s">
        <v>1564</v>
      </c>
      <c r="K726">
        <f t="shared" si="2"/>
        <v>60</v>
      </c>
      <c r="L726">
        <f t="shared" si="1"/>
        <v>193302</v>
      </c>
    </row>
    <row r="727" spans="1:12" ht="15.75">
      <c r="A727" s="1" t="s">
        <v>302</v>
      </c>
      <c r="B727" s="1" t="s">
        <v>303</v>
      </c>
      <c r="C727" s="1" t="s">
        <v>1806</v>
      </c>
      <c r="D727" s="1" t="s">
        <v>21</v>
      </c>
      <c r="E727" s="5">
        <v>1656.13</v>
      </c>
      <c r="F727" s="5">
        <v>1652.27</v>
      </c>
      <c r="G727" s="1" t="s">
        <v>983</v>
      </c>
      <c r="H727" s="5">
        <v>1652.27</v>
      </c>
      <c r="I727" s="1" t="s">
        <v>1807</v>
      </c>
      <c r="J727" s="1" t="s">
        <v>1564</v>
      </c>
      <c r="K727">
        <f t="shared" si="2"/>
        <v>60</v>
      </c>
      <c r="L727">
        <f t="shared" si="1"/>
        <v>99136.2</v>
      </c>
    </row>
    <row r="728" spans="1:12" ht="15.75">
      <c r="A728" s="1" t="s">
        <v>302</v>
      </c>
      <c r="B728" s="1" t="s">
        <v>303</v>
      </c>
      <c r="C728" s="1" t="s">
        <v>1808</v>
      </c>
      <c r="D728" s="1" t="s">
        <v>21</v>
      </c>
      <c r="E728" s="5">
        <v>3107.29</v>
      </c>
      <c r="F728" s="5">
        <v>3100.54</v>
      </c>
      <c r="G728" s="1" t="s">
        <v>983</v>
      </c>
      <c r="H728" s="5">
        <v>3100.54</v>
      </c>
      <c r="I728" s="1" t="s">
        <v>1809</v>
      </c>
      <c r="J728" s="1" t="s">
        <v>1564</v>
      </c>
      <c r="K728">
        <f t="shared" si="2"/>
        <v>60</v>
      </c>
      <c r="L728">
        <f t="shared" si="1"/>
        <v>186032.4</v>
      </c>
    </row>
    <row r="729" spans="1:12" ht="15.75">
      <c r="A729" s="1" t="s">
        <v>302</v>
      </c>
      <c r="B729" s="1" t="s">
        <v>303</v>
      </c>
      <c r="C729" s="1" t="s">
        <v>1810</v>
      </c>
      <c r="D729" s="1" t="s">
        <v>21</v>
      </c>
      <c r="E729" s="5">
        <v>4096.73</v>
      </c>
      <c r="F729" s="5">
        <v>4086.17</v>
      </c>
      <c r="G729" s="1" t="s">
        <v>983</v>
      </c>
      <c r="H729" s="5">
        <v>4086.17</v>
      </c>
      <c r="I729" s="1" t="s">
        <v>1811</v>
      </c>
      <c r="J729" s="1" t="s">
        <v>1564</v>
      </c>
      <c r="K729">
        <f t="shared" si="2"/>
        <v>60</v>
      </c>
      <c r="L729">
        <f t="shared" si="1"/>
        <v>245170.2</v>
      </c>
    </row>
    <row r="730" spans="1:12" ht="15.75">
      <c r="A730" s="1" t="s">
        <v>302</v>
      </c>
      <c r="B730" s="1" t="s">
        <v>303</v>
      </c>
      <c r="C730" s="1" t="s">
        <v>1812</v>
      </c>
      <c r="D730" s="1" t="s">
        <v>21</v>
      </c>
      <c r="E730" s="5">
        <v>126.57</v>
      </c>
      <c r="F730" s="5">
        <v>126.19</v>
      </c>
      <c r="G730" s="1" t="s">
        <v>983</v>
      </c>
      <c r="H730" s="5">
        <v>126.19</v>
      </c>
      <c r="I730" s="1" t="s">
        <v>1813</v>
      </c>
      <c r="J730" s="1" t="s">
        <v>1564</v>
      </c>
      <c r="K730">
        <f t="shared" si="2"/>
        <v>60</v>
      </c>
      <c r="L730">
        <f t="shared" si="1"/>
        <v>7571.4</v>
      </c>
    </row>
    <row r="731" spans="1:12" ht="15.75">
      <c r="A731" s="1" t="s">
        <v>302</v>
      </c>
      <c r="B731" s="1" t="s">
        <v>303</v>
      </c>
      <c r="C731" s="1" t="s">
        <v>1814</v>
      </c>
      <c r="D731" s="1" t="s">
        <v>21</v>
      </c>
      <c r="E731" s="5">
        <v>3082.01</v>
      </c>
      <c r="F731" s="5">
        <v>3073.67</v>
      </c>
      <c r="G731" s="1" t="s">
        <v>983</v>
      </c>
      <c r="H731" s="5">
        <v>3073.67</v>
      </c>
      <c r="I731" s="1" t="s">
        <v>1815</v>
      </c>
      <c r="J731" s="1" t="s">
        <v>1564</v>
      </c>
      <c r="K731">
        <f t="shared" si="2"/>
        <v>60</v>
      </c>
      <c r="L731">
        <f t="shared" si="1"/>
        <v>184420.2</v>
      </c>
    </row>
    <row r="732" spans="1:12" ht="15.75">
      <c r="A732" s="1" t="s">
        <v>302</v>
      </c>
      <c r="B732" s="1" t="s">
        <v>303</v>
      </c>
      <c r="C732" s="1" t="s">
        <v>1816</v>
      </c>
      <c r="D732" s="1" t="s">
        <v>21</v>
      </c>
      <c r="E732" s="5">
        <v>14080.14</v>
      </c>
      <c r="F732" s="5">
        <v>14048.75</v>
      </c>
      <c r="G732" s="1" t="s">
        <v>983</v>
      </c>
      <c r="H732" s="5">
        <v>14048.75</v>
      </c>
      <c r="I732" s="1" t="s">
        <v>1817</v>
      </c>
      <c r="J732" s="1" t="s">
        <v>1564</v>
      </c>
      <c r="K732">
        <f t="shared" si="2"/>
        <v>60</v>
      </c>
      <c r="L732">
        <f t="shared" si="1"/>
        <v>842925</v>
      </c>
    </row>
    <row r="733" spans="1:12" ht="15.75">
      <c r="A733" s="1" t="s">
        <v>302</v>
      </c>
      <c r="B733" s="1" t="s">
        <v>303</v>
      </c>
      <c r="C733" s="1" t="s">
        <v>1818</v>
      </c>
      <c r="D733" s="1" t="s">
        <v>21</v>
      </c>
      <c r="E733" s="5">
        <v>32839.28</v>
      </c>
      <c r="F733" s="5">
        <v>32775.96</v>
      </c>
      <c r="G733" s="1" t="s">
        <v>983</v>
      </c>
      <c r="H733" s="5">
        <v>32775.96</v>
      </c>
      <c r="I733" s="1" t="s">
        <v>1819</v>
      </c>
      <c r="J733" s="1" t="s">
        <v>1564</v>
      </c>
      <c r="K733">
        <f t="shared" si="2"/>
        <v>60</v>
      </c>
      <c r="L733">
        <f t="shared" si="1"/>
        <v>1966557.5999999999</v>
      </c>
    </row>
    <row r="734" spans="1:12" ht="15.75">
      <c r="A734" s="1" t="s">
        <v>302</v>
      </c>
      <c r="B734" s="1" t="s">
        <v>303</v>
      </c>
      <c r="C734" s="1" t="s">
        <v>1820</v>
      </c>
      <c r="D734" s="1" t="s">
        <v>21</v>
      </c>
      <c r="E734" s="5">
        <v>7966.9</v>
      </c>
      <c r="F734" s="5">
        <v>7947.76</v>
      </c>
      <c r="G734" s="1" t="s">
        <v>983</v>
      </c>
      <c r="H734" s="5">
        <v>7947.76</v>
      </c>
      <c r="I734" s="1" t="s">
        <v>1821</v>
      </c>
      <c r="J734" s="1" t="s">
        <v>1564</v>
      </c>
      <c r="K734">
        <f t="shared" si="2"/>
        <v>60</v>
      </c>
      <c r="L734">
        <f t="shared" si="1"/>
        <v>476865.60000000003</v>
      </c>
    </row>
    <row r="735" spans="1:12" ht="15.75">
      <c r="A735" s="1" t="s">
        <v>302</v>
      </c>
      <c r="B735" s="1" t="s">
        <v>303</v>
      </c>
      <c r="C735" s="1" t="s">
        <v>1822</v>
      </c>
      <c r="D735" s="1" t="s">
        <v>21</v>
      </c>
      <c r="E735" s="5">
        <v>6920.2</v>
      </c>
      <c r="F735" s="5">
        <v>6901.42</v>
      </c>
      <c r="G735" s="1" t="s">
        <v>983</v>
      </c>
      <c r="H735" s="5">
        <v>6901.42</v>
      </c>
      <c r="I735" s="1" t="s">
        <v>1823</v>
      </c>
      <c r="J735" s="1" t="s">
        <v>1564</v>
      </c>
      <c r="K735">
        <f t="shared" si="2"/>
        <v>60</v>
      </c>
      <c r="L735">
        <f t="shared" si="1"/>
        <v>414085.2</v>
      </c>
    </row>
    <row r="736" spans="1:12" ht="15.75">
      <c r="A736" s="1" t="s">
        <v>302</v>
      </c>
      <c r="B736" s="1" t="s">
        <v>303</v>
      </c>
      <c r="C736" s="1" t="s">
        <v>1824</v>
      </c>
      <c r="D736" s="1" t="s">
        <v>21</v>
      </c>
      <c r="E736" s="5">
        <v>1868.59</v>
      </c>
      <c r="F736" s="5">
        <v>1863.9</v>
      </c>
      <c r="G736" s="1" t="s">
        <v>983</v>
      </c>
      <c r="H736" s="5">
        <v>1863.9</v>
      </c>
      <c r="I736" s="1" t="s">
        <v>1825</v>
      </c>
      <c r="J736" s="1" t="s">
        <v>1564</v>
      </c>
      <c r="K736">
        <f t="shared" si="2"/>
        <v>60</v>
      </c>
      <c r="L736">
        <f t="shared" si="1"/>
        <v>111834</v>
      </c>
    </row>
    <row r="737" spans="1:12" ht="15.75">
      <c r="A737" s="1" t="s">
        <v>302</v>
      </c>
      <c r="B737" s="1" t="s">
        <v>303</v>
      </c>
      <c r="C737" s="1" t="s">
        <v>1826</v>
      </c>
      <c r="D737" s="1" t="s">
        <v>21</v>
      </c>
      <c r="E737" s="5">
        <v>4655.04</v>
      </c>
      <c r="F737" s="5">
        <v>4642.99</v>
      </c>
      <c r="G737" s="1" t="s">
        <v>983</v>
      </c>
      <c r="H737" s="5">
        <v>4642.99</v>
      </c>
      <c r="I737" s="1" t="s">
        <v>1827</v>
      </c>
      <c r="J737" s="1" t="s">
        <v>1564</v>
      </c>
      <c r="K737">
        <f t="shared" si="2"/>
        <v>60</v>
      </c>
      <c r="L737">
        <f t="shared" si="1"/>
        <v>278579.39999999997</v>
      </c>
    </row>
    <row r="738" spans="1:12" ht="15.75">
      <c r="A738" s="1" t="s">
        <v>302</v>
      </c>
      <c r="B738" s="1" t="s">
        <v>303</v>
      </c>
      <c r="C738" s="1" t="s">
        <v>1828</v>
      </c>
      <c r="D738" s="1" t="s">
        <v>21</v>
      </c>
      <c r="E738" s="5">
        <v>3752.89</v>
      </c>
      <c r="F738" s="5">
        <v>3742.91</v>
      </c>
      <c r="G738" s="1" t="s">
        <v>983</v>
      </c>
      <c r="H738" s="5">
        <v>3742.91</v>
      </c>
      <c r="I738" s="1" t="s">
        <v>1829</v>
      </c>
      <c r="J738" s="1" t="s">
        <v>1564</v>
      </c>
      <c r="K738">
        <f t="shared" si="2"/>
        <v>60</v>
      </c>
      <c r="L738">
        <f t="shared" si="1"/>
        <v>224574.59999999998</v>
      </c>
    </row>
    <row r="739" spans="1:12" ht="15.75">
      <c r="A739" s="1" t="s">
        <v>344</v>
      </c>
      <c r="B739" s="1" t="s">
        <v>345</v>
      </c>
      <c r="C739" s="1" t="s">
        <v>1830</v>
      </c>
      <c r="D739" s="1" t="s">
        <v>983</v>
      </c>
      <c r="E739" s="5">
        <v>172.83</v>
      </c>
      <c r="F739" s="5">
        <v>141.66</v>
      </c>
      <c r="G739" s="1" t="s">
        <v>1491</v>
      </c>
      <c r="H739" s="5">
        <v>141.66</v>
      </c>
      <c r="I739" s="1" t="s">
        <v>1831</v>
      </c>
      <c r="J739" s="1" t="s">
        <v>1564</v>
      </c>
      <c r="K739">
        <f t="shared" si="2"/>
        <v>-1</v>
      </c>
      <c r="L739">
        <f t="shared" si="1"/>
        <v>-141.66</v>
      </c>
    </row>
    <row r="740" spans="1:12" ht="15.75">
      <c r="A740" s="1" t="s">
        <v>344</v>
      </c>
      <c r="B740" s="1" t="s">
        <v>345</v>
      </c>
      <c r="C740" s="1" t="s">
        <v>1832</v>
      </c>
      <c r="D740" s="1" t="s">
        <v>1252</v>
      </c>
      <c r="E740" s="5">
        <v>1572.58</v>
      </c>
      <c r="F740" s="5">
        <v>1289</v>
      </c>
      <c r="G740" s="1" t="s">
        <v>1491</v>
      </c>
      <c r="H740" s="5">
        <v>1289</v>
      </c>
      <c r="I740" s="1" t="s">
        <v>1833</v>
      </c>
      <c r="J740" s="1" t="s">
        <v>1564</v>
      </c>
      <c r="K740">
        <f t="shared" si="2"/>
        <v>-1</v>
      </c>
      <c r="L740">
        <f t="shared" si="1"/>
        <v>-1289</v>
      </c>
    </row>
    <row r="741" spans="1:12" ht="15.75">
      <c r="A741" s="1" t="s">
        <v>344</v>
      </c>
      <c r="B741" s="1" t="s">
        <v>345</v>
      </c>
      <c r="C741" s="1" t="s">
        <v>1834</v>
      </c>
      <c r="D741" s="1" t="s">
        <v>1252</v>
      </c>
      <c r="E741" s="5">
        <v>967.31</v>
      </c>
      <c r="F741" s="5">
        <v>792.88</v>
      </c>
      <c r="G741" s="1" t="s">
        <v>1491</v>
      </c>
      <c r="H741" s="5">
        <v>792.88</v>
      </c>
      <c r="I741" s="1" t="s">
        <v>1835</v>
      </c>
      <c r="J741" s="1" t="s">
        <v>1564</v>
      </c>
      <c r="K741">
        <f t="shared" si="2"/>
        <v>-1</v>
      </c>
      <c r="L741">
        <f t="shared" si="1"/>
        <v>-792.88</v>
      </c>
    </row>
    <row r="742" spans="1:12" ht="15.75">
      <c r="A742" s="1" t="s">
        <v>344</v>
      </c>
      <c r="B742" s="1" t="s">
        <v>345</v>
      </c>
      <c r="C742" s="1" t="s">
        <v>1836</v>
      </c>
      <c r="D742" s="1" t="s">
        <v>1837</v>
      </c>
      <c r="E742" s="5">
        <v>799.72</v>
      </c>
      <c r="F742" s="5">
        <v>655.5</v>
      </c>
      <c r="G742" s="1" t="s">
        <v>1491</v>
      </c>
      <c r="H742" s="5">
        <v>655.5</v>
      </c>
      <c r="I742" s="1" t="s">
        <v>1838</v>
      </c>
      <c r="J742" s="1" t="s">
        <v>1564</v>
      </c>
      <c r="K742">
        <f t="shared" si="2"/>
        <v>-1</v>
      </c>
      <c r="L742">
        <f t="shared" si="1"/>
        <v>-655.5</v>
      </c>
    </row>
    <row r="743" spans="1:12" ht="15.75">
      <c r="A743" s="1" t="s">
        <v>851</v>
      </c>
      <c r="B743" s="1" t="s">
        <v>852</v>
      </c>
      <c r="C743" s="1" t="s">
        <v>1839</v>
      </c>
      <c r="D743" s="1" t="s">
        <v>592</v>
      </c>
      <c r="E743" s="5">
        <v>90.54</v>
      </c>
      <c r="F743" s="5">
        <v>83.77</v>
      </c>
      <c r="G743" s="1" t="s">
        <v>983</v>
      </c>
      <c r="H743" s="5">
        <v>83.77</v>
      </c>
      <c r="I743" s="1" t="s">
        <v>1840</v>
      </c>
      <c r="J743" s="1" t="s">
        <v>1564</v>
      </c>
      <c r="K743">
        <f t="shared" si="2"/>
        <v>60</v>
      </c>
      <c r="L743">
        <f t="shared" si="1"/>
        <v>5026.2</v>
      </c>
    </row>
    <row r="744" spans="1:12" ht="15.75">
      <c r="A744" s="1" t="s">
        <v>851</v>
      </c>
      <c r="B744" s="1" t="s">
        <v>852</v>
      </c>
      <c r="C744" s="1" t="s">
        <v>1841</v>
      </c>
      <c r="D744" s="1" t="s">
        <v>592</v>
      </c>
      <c r="E744" s="5">
        <v>49.4</v>
      </c>
      <c r="F744" s="5">
        <v>45.87</v>
      </c>
      <c r="G744" s="1" t="s">
        <v>983</v>
      </c>
      <c r="H744" s="5">
        <v>45.87</v>
      </c>
      <c r="I744" s="1" t="s">
        <v>1842</v>
      </c>
      <c r="J744" s="1" t="s">
        <v>1564</v>
      </c>
      <c r="K744">
        <f t="shared" si="2"/>
        <v>60</v>
      </c>
      <c r="L744">
        <f t="shared" si="1"/>
        <v>2752.2</v>
      </c>
    </row>
    <row r="745" spans="1:12" ht="15.75">
      <c r="A745" s="1" t="s">
        <v>851</v>
      </c>
      <c r="B745" s="1" t="s">
        <v>852</v>
      </c>
      <c r="C745" s="1" t="s">
        <v>1843</v>
      </c>
      <c r="D745" s="1" t="s">
        <v>592</v>
      </c>
      <c r="E745" s="5">
        <v>129.57</v>
      </c>
      <c r="F745" s="5">
        <v>119.99</v>
      </c>
      <c r="G745" s="1" t="s">
        <v>983</v>
      </c>
      <c r="H745" s="5">
        <v>119.99</v>
      </c>
      <c r="I745" s="1" t="s">
        <v>1844</v>
      </c>
      <c r="J745" s="1" t="s">
        <v>1564</v>
      </c>
      <c r="K745">
        <f t="shared" si="2"/>
        <v>60</v>
      </c>
      <c r="L745">
        <f t="shared" si="1"/>
        <v>7199.4</v>
      </c>
    </row>
    <row r="746" spans="1:12" ht="15.75">
      <c r="A746" s="1" t="s">
        <v>851</v>
      </c>
      <c r="B746" s="1" t="s">
        <v>852</v>
      </c>
      <c r="C746" s="1" t="s">
        <v>1845</v>
      </c>
      <c r="D746" s="1" t="s">
        <v>592</v>
      </c>
      <c r="E746" s="5">
        <v>111.04</v>
      </c>
      <c r="F746" s="5">
        <v>100.49</v>
      </c>
      <c r="G746" s="1" t="s">
        <v>983</v>
      </c>
      <c r="H746" s="5">
        <v>100.49</v>
      </c>
      <c r="I746" s="1" t="s">
        <v>1846</v>
      </c>
      <c r="J746" s="1" t="s">
        <v>1564</v>
      </c>
      <c r="K746">
        <f t="shared" si="2"/>
        <v>60</v>
      </c>
      <c r="L746">
        <f t="shared" si="1"/>
        <v>6029.4</v>
      </c>
    </row>
    <row r="747" spans="1:12" ht="15.75">
      <c r="A747" s="1" t="s">
        <v>851</v>
      </c>
      <c r="B747" s="1" t="s">
        <v>852</v>
      </c>
      <c r="C747" s="1" t="s">
        <v>1847</v>
      </c>
      <c r="D747" s="1" t="s">
        <v>592</v>
      </c>
      <c r="E747" s="5">
        <v>124.73</v>
      </c>
      <c r="F747" s="5">
        <v>113.71</v>
      </c>
      <c r="G747" s="1" t="s">
        <v>983</v>
      </c>
      <c r="H747" s="5">
        <v>113.71</v>
      </c>
      <c r="I747" s="1" t="s">
        <v>1848</v>
      </c>
      <c r="J747" s="1" t="s">
        <v>1564</v>
      </c>
      <c r="K747">
        <f t="shared" si="2"/>
        <v>60</v>
      </c>
      <c r="L747">
        <f t="shared" si="1"/>
        <v>6822.599999999999</v>
      </c>
    </row>
    <row r="748" spans="1:12" ht="15.75">
      <c r="A748" s="1" t="s">
        <v>851</v>
      </c>
      <c r="B748" s="1" t="s">
        <v>852</v>
      </c>
      <c r="C748" s="1" t="s">
        <v>1849</v>
      </c>
      <c r="D748" s="1" t="s">
        <v>983</v>
      </c>
      <c r="E748" s="5">
        <v>143.45</v>
      </c>
      <c r="F748" s="5">
        <v>130.93</v>
      </c>
      <c r="G748" s="1" t="s">
        <v>1296</v>
      </c>
      <c r="H748" s="5">
        <v>130.93</v>
      </c>
      <c r="I748" s="1" t="s">
        <v>1850</v>
      </c>
      <c r="J748" s="1" t="s">
        <v>1564</v>
      </c>
      <c r="K748">
        <f t="shared" si="2"/>
        <v>29</v>
      </c>
      <c r="L748">
        <f t="shared" si="1"/>
        <v>3796.9700000000003</v>
      </c>
    </row>
    <row r="749" spans="1:12" ht="15.75">
      <c r="A749" s="1" t="s">
        <v>851</v>
      </c>
      <c r="B749" s="1" t="s">
        <v>852</v>
      </c>
      <c r="C749" s="1" t="s">
        <v>1851</v>
      </c>
      <c r="D749" s="1" t="s">
        <v>983</v>
      </c>
      <c r="E749" s="5">
        <v>161.53</v>
      </c>
      <c r="F749" s="5">
        <v>146.08</v>
      </c>
      <c r="G749" s="1" t="s">
        <v>1296</v>
      </c>
      <c r="H749" s="5">
        <v>146.08</v>
      </c>
      <c r="I749" s="1" t="s">
        <v>1852</v>
      </c>
      <c r="J749" s="1" t="s">
        <v>1564</v>
      </c>
      <c r="K749">
        <f t="shared" si="2"/>
        <v>29</v>
      </c>
      <c r="L749">
        <f t="shared" si="1"/>
        <v>4236.320000000001</v>
      </c>
    </row>
    <row r="750" spans="1:12" ht="15.75">
      <c r="A750" s="1" t="s">
        <v>851</v>
      </c>
      <c r="B750" s="1" t="s">
        <v>852</v>
      </c>
      <c r="C750" s="1" t="s">
        <v>1853</v>
      </c>
      <c r="D750" s="1" t="s">
        <v>983</v>
      </c>
      <c r="E750" s="5">
        <v>155.11</v>
      </c>
      <c r="F750" s="5">
        <v>143.15</v>
      </c>
      <c r="G750" s="1" t="s">
        <v>1296</v>
      </c>
      <c r="H750" s="5">
        <v>143.15</v>
      </c>
      <c r="I750" s="1" t="s">
        <v>1854</v>
      </c>
      <c r="J750" s="1" t="s">
        <v>1564</v>
      </c>
      <c r="K750">
        <f t="shared" si="2"/>
        <v>29</v>
      </c>
      <c r="L750">
        <f t="shared" si="1"/>
        <v>4151.35</v>
      </c>
    </row>
    <row r="751" spans="1:12" ht="15.75">
      <c r="A751" s="1" t="s">
        <v>851</v>
      </c>
      <c r="B751" s="1" t="s">
        <v>852</v>
      </c>
      <c r="C751" s="1" t="s">
        <v>1855</v>
      </c>
      <c r="D751" s="1" t="s">
        <v>983</v>
      </c>
      <c r="E751" s="5">
        <v>108.14</v>
      </c>
      <c r="F751" s="5">
        <v>99.13</v>
      </c>
      <c r="G751" s="1" t="s">
        <v>1296</v>
      </c>
      <c r="H751" s="5">
        <v>99.13</v>
      </c>
      <c r="I751" s="1" t="s">
        <v>1856</v>
      </c>
      <c r="J751" s="1" t="s">
        <v>1564</v>
      </c>
      <c r="K751">
        <f t="shared" si="2"/>
        <v>29</v>
      </c>
      <c r="L751">
        <f t="shared" si="1"/>
        <v>2874.77</v>
      </c>
    </row>
    <row r="752" spans="1:12" ht="15.75">
      <c r="A752" s="1" t="s">
        <v>851</v>
      </c>
      <c r="B752" s="1" t="s">
        <v>852</v>
      </c>
      <c r="C752" s="1" t="s">
        <v>1857</v>
      </c>
      <c r="D752" s="1" t="s">
        <v>983</v>
      </c>
      <c r="E752" s="5">
        <v>114.22</v>
      </c>
      <c r="F752" s="5">
        <v>102.39</v>
      </c>
      <c r="G752" s="1" t="s">
        <v>1296</v>
      </c>
      <c r="H752" s="5">
        <v>102.39</v>
      </c>
      <c r="I752" s="1" t="s">
        <v>1858</v>
      </c>
      <c r="J752" s="1" t="s">
        <v>1564</v>
      </c>
      <c r="K752">
        <f t="shared" si="2"/>
        <v>29</v>
      </c>
      <c r="L752">
        <f t="shared" si="1"/>
        <v>2969.31</v>
      </c>
    </row>
    <row r="753" spans="1:12" ht="15.75">
      <c r="A753" s="1" t="s">
        <v>875</v>
      </c>
      <c r="B753" s="1" t="s">
        <v>876</v>
      </c>
      <c r="C753" s="1" t="s">
        <v>1859</v>
      </c>
      <c r="D753" s="1" t="s">
        <v>1015</v>
      </c>
      <c r="E753" s="5">
        <v>-138.35</v>
      </c>
      <c r="F753" s="5">
        <v>-113.4</v>
      </c>
      <c r="G753" s="1" t="s">
        <v>1491</v>
      </c>
      <c r="H753" s="5">
        <v>-113.4</v>
      </c>
      <c r="I753" s="1" t="s">
        <v>1860</v>
      </c>
      <c r="J753" s="1" t="s">
        <v>1564</v>
      </c>
      <c r="K753">
        <f t="shared" si="2"/>
        <v>-1</v>
      </c>
      <c r="L753">
        <f t="shared" si="1"/>
        <v>113.4</v>
      </c>
    </row>
    <row r="754" spans="1:12" ht="15.75">
      <c r="A754" s="1" t="s">
        <v>875</v>
      </c>
      <c r="B754" s="1" t="s">
        <v>876</v>
      </c>
      <c r="C754" s="1" t="s">
        <v>1861</v>
      </c>
      <c r="D754" s="1" t="s">
        <v>983</v>
      </c>
      <c r="E754" s="5">
        <v>274.09</v>
      </c>
      <c r="F754" s="5">
        <v>224.66</v>
      </c>
      <c r="G754" s="1" t="s">
        <v>1491</v>
      </c>
      <c r="H754" s="5">
        <v>224.66</v>
      </c>
      <c r="I754" s="1" t="s">
        <v>1860</v>
      </c>
      <c r="J754" s="1" t="s">
        <v>1564</v>
      </c>
      <c r="K754">
        <f t="shared" si="2"/>
        <v>-1</v>
      </c>
      <c r="L754">
        <f t="shared" si="1"/>
        <v>-224.66</v>
      </c>
    </row>
    <row r="755" spans="1:12" ht="15.75">
      <c r="A755" s="1" t="s">
        <v>875</v>
      </c>
      <c r="B755" s="1" t="s">
        <v>876</v>
      </c>
      <c r="C755" s="1" t="s">
        <v>1862</v>
      </c>
      <c r="D755" s="1" t="s">
        <v>983</v>
      </c>
      <c r="E755" s="5">
        <v>26.94</v>
      </c>
      <c r="F755" s="5">
        <v>22.08</v>
      </c>
      <c r="G755" s="1" t="s">
        <v>1491</v>
      </c>
      <c r="H755" s="5">
        <v>22.08</v>
      </c>
      <c r="I755" s="1" t="s">
        <v>1860</v>
      </c>
      <c r="J755" s="1" t="s">
        <v>1564</v>
      </c>
      <c r="K755">
        <f t="shared" si="2"/>
        <v>-1</v>
      </c>
      <c r="L755">
        <f t="shared" si="1"/>
        <v>-22.08</v>
      </c>
    </row>
    <row r="756" spans="1:12" ht="15.75">
      <c r="A756" s="1" t="s">
        <v>366</v>
      </c>
      <c r="B756" s="1" t="s">
        <v>367</v>
      </c>
      <c r="C756" s="1" t="s">
        <v>1863</v>
      </c>
      <c r="D756" s="1" t="s">
        <v>15</v>
      </c>
      <c r="E756" s="5">
        <v>317.2</v>
      </c>
      <c r="F756" s="5">
        <v>260</v>
      </c>
      <c r="G756" s="1" t="s">
        <v>21</v>
      </c>
      <c r="H756" s="5">
        <v>260</v>
      </c>
      <c r="I756" s="1" t="s">
        <v>1864</v>
      </c>
      <c r="J756" s="1" t="s">
        <v>1564</v>
      </c>
      <c r="K756">
        <f t="shared" si="2"/>
        <v>119</v>
      </c>
      <c r="L756">
        <f t="shared" si="1"/>
        <v>30940</v>
      </c>
    </row>
    <row r="757" spans="1:12" ht="15.75">
      <c r="A757" s="1" t="s">
        <v>1865</v>
      </c>
      <c r="B757" s="1" t="s">
        <v>1866</v>
      </c>
      <c r="C757" s="1" t="s">
        <v>1867</v>
      </c>
      <c r="D757" s="1" t="s">
        <v>1677</v>
      </c>
      <c r="E757" s="5">
        <v>599.63</v>
      </c>
      <c r="F757" s="5">
        <v>491.5</v>
      </c>
      <c r="G757" s="1" t="s">
        <v>1491</v>
      </c>
      <c r="H757" s="5">
        <v>491.5</v>
      </c>
      <c r="I757" s="1" t="s">
        <v>1868</v>
      </c>
      <c r="J757" s="1" t="s">
        <v>1564</v>
      </c>
      <c r="K757">
        <f t="shared" si="2"/>
        <v>-1</v>
      </c>
      <c r="L757">
        <f t="shared" si="1"/>
        <v>-491.5</v>
      </c>
    </row>
    <row r="758" spans="1:12" ht="15.75">
      <c r="A758" s="1" t="s">
        <v>379</v>
      </c>
      <c r="B758" s="1" t="s">
        <v>380</v>
      </c>
      <c r="C758" s="1" t="s">
        <v>1869</v>
      </c>
      <c r="D758" s="1" t="s">
        <v>592</v>
      </c>
      <c r="E758" s="5">
        <v>109.4</v>
      </c>
      <c r="F758" s="5">
        <v>89.67</v>
      </c>
      <c r="G758" s="1" t="s">
        <v>1296</v>
      </c>
      <c r="H758" s="5">
        <v>89.67</v>
      </c>
      <c r="I758" s="1" t="s">
        <v>1870</v>
      </c>
      <c r="J758" s="1" t="s">
        <v>1564</v>
      </c>
      <c r="K758">
        <f t="shared" si="2"/>
        <v>29</v>
      </c>
      <c r="L758">
        <f t="shared" si="1"/>
        <v>2600.43</v>
      </c>
    </row>
    <row r="759" spans="1:12" ht="15.75">
      <c r="A759" s="1" t="s">
        <v>379</v>
      </c>
      <c r="B759" s="1" t="s">
        <v>380</v>
      </c>
      <c r="C759" s="1" t="s">
        <v>1871</v>
      </c>
      <c r="D759" s="1" t="s">
        <v>592</v>
      </c>
      <c r="E759" s="5">
        <v>1090.28</v>
      </c>
      <c r="F759" s="5">
        <v>893.67</v>
      </c>
      <c r="G759" s="1" t="s">
        <v>1296</v>
      </c>
      <c r="H759" s="5">
        <v>893.67</v>
      </c>
      <c r="I759" s="1" t="s">
        <v>1872</v>
      </c>
      <c r="J759" s="1" t="s">
        <v>1564</v>
      </c>
      <c r="K759">
        <f t="shared" si="2"/>
        <v>29</v>
      </c>
      <c r="L759">
        <f t="shared" si="1"/>
        <v>25916.43</v>
      </c>
    </row>
    <row r="760" spans="1:12" ht="15.75">
      <c r="A760" s="1" t="s">
        <v>379</v>
      </c>
      <c r="B760" s="1" t="s">
        <v>380</v>
      </c>
      <c r="C760" s="1" t="s">
        <v>1873</v>
      </c>
      <c r="D760" s="1" t="s">
        <v>592</v>
      </c>
      <c r="E760" s="5">
        <v>46.76</v>
      </c>
      <c r="F760" s="5">
        <v>38.33</v>
      </c>
      <c r="G760" s="1" t="s">
        <v>1296</v>
      </c>
      <c r="H760" s="5">
        <v>38.33</v>
      </c>
      <c r="I760" s="1" t="s">
        <v>1874</v>
      </c>
      <c r="J760" s="1" t="s">
        <v>1564</v>
      </c>
      <c r="K760">
        <f t="shared" si="2"/>
        <v>29</v>
      </c>
      <c r="L760">
        <f t="shared" si="1"/>
        <v>1111.57</v>
      </c>
    </row>
    <row r="761" spans="1:12" ht="15.75">
      <c r="A761" s="1" t="s">
        <v>379</v>
      </c>
      <c r="B761" s="1" t="s">
        <v>380</v>
      </c>
      <c r="C761" s="1" t="s">
        <v>1875</v>
      </c>
      <c r="D761" s="1" t="s">
        <v>592</v>
      </c>
      <c r="E761" s="5">
        <v>512.81</v>
      </c>
      <c r="F761" s="5">
        <v>420.34</v>
      </c>
      <c r="G761" s="1" t="s">
        <v>1296</v>
      </c>
      <c r="H761" s="5">
        <v>420.34</v>
      </c>
      <c r="I761" s="1" t="s">
        <v>1876</v>
      </c>
      <c r="J761" s="1" t="s">
        <v>1564</v>
      </c>
      <c r="K761">
        <f t="shared" si="2"/>
        <v>29</v>
      </c>
      <c r="L761">
        <f t="shared" si="1"/>
        <v>12189.859999999999</v>
      </c>
    </row>
    <row r="762" spans="1:12" ht="15.75">
      <c r="A762" s="1" t="s">
        <v>390</v>
      </c>
      <c r="B762" s="1" t="s">
        <v>391</v>
      </c>
      <c r="C762" s="1" t="s">
        <v>1877</v>
      </c>
      <c r="D762" s="1" t="s">
        <v>18</v>
      </c>
      <c r="E762" s="5">
        <v>79.17</v>
      </c>
      <c r="F762" s="5">
        <v>64.89</v>
      </c>
      <c r="G762" s="1" t="s">
        <v>1491</v>
      </c>
      <c r="H762" s="5">
        <v>64.89</v>
      </c>
      <c r="I762" s="1" t="s">
        <v>1878</v>
      </c>
      <c r="J762" s="1" t="s">
        <v>1564</v>
      </c>
      <c r="K762">
        <f t="shared" si="2"/>
        <v>-1</v>
      </c>
      <c r="L762">
        <f t="shared" si="1"/>
        <v>-64.89</v>
      </c>
    </row>
    <row r="763" spans="1:12" ht="15.75">
      <c r="A763" s="1" t="s">
        <v>1879</v>
      </c>
      <c r="B763" s="1" t="s">
        <v>1880</v>
      </c>
      <c r="C763" s="1" t="s">
        <v>1881</v>
      </c>
      <c r="D763" s="1" t="s">
        <v>591</v>
      </c>
      <c r="E763" s="5">
        <v>1903.2</v>
      </c>
      <c r="F763" s="5">
        <v>1560</v>
      </c>
      <c r="G763" s="1" t="s">
        <v>1491</v>
      </c>
      <c r="H763" s="5">
        <v>1560</v>
      </c>
      <c r="I763" s="1" t="s">
        <v>1882</v>
      </c>
      <c r="J763" s="1" t="s">
        <v>1564</v>
      </c>
      <c r="K763">
        <f t="shared" si="2"/>
        <v>-1</v>
      </c>
      <c r="L763">
        <f t="shared" si="1"/>
        <v>-1560</v>
      </c>
    </row>
    <row r="764" spans="1:12" ht="15.75">
      <c r="A764" s="1" t="s">
        <v>1879</v>
      </c>
      <c r="B764" s="1" t="s">
        <v>1880</v>
      </c>
      <c r="C764" s="1" t="s">
        <v>1883</v>
      </c>
      <c r="D764" s="1" t="s">
        <v>993</v>
      </c>
      <c r="E764" s="5">
        <v>5673</v>
      </c>
      <c r="F764" s="5">
        <v>4650</v>
      </c>
      <c r="G764" s="1" t="s">
        <v>1493</v>
      </c>
      <c r="H764" s="5">
        <v>4650</v>
      </c>
      <c r="I764" s="1" t="s">
        <v>1884</v>
      </c>
      <c r="J764" s="1" t="s">
        <v>1564</v>
      </c>
      <c r="K764">
        <f t="shared" si="2"/>
        <v>-32</v>
      </c>
      <c r="L764">
        <f t="shared" si="1"/>
        <v>-148800</v>
      </c>
    </row>
    <row r="765" spans="1:12" ht="15.75">
      <c r="A765" s="1" t="s">
        <v>1885</v>
      </c>
      <c r="B765" s="1" t="s">
        <v>1886</v>
      </c>
      <c r="C765" s="1" t="s">
        <v>1887</v>
      </c>
      <c r="D765" s="1" t="s">
        <v>993</v>
      </c>
      <c r="E765" s="5">
        <v>61</v>
      </c>
      <c r="F765" s="5">
        <v>50</v>
      </c>
      <c r="G765" s="1" t="s">
        <v>1296</v>
      </c>
      <c r="H765" s="5">
        <v>50</v>
      </c>
      <c r="I765" s="1" t="s">
        <v>1888</v>
      </c>
      <c r="J765" s="1" t="s">
        <v>1564</v>
      </c>
      <c r="K765">
        <f t="shared" si="2"/>
        <v>29</v>
      </c>
      <c r="L765">
        <f t="shared" si="1"/>
        <v>1450</v>
      </c>
    </row>
    <row r="766" spans="1:12" ht="15.75">
      <c r="A766" s="1" t="s">
        <v>400</v>
      </c>
      <c r="B766" s="1" t="s">
        <v>401</v>
      </c>
      <c r="C766" s="1" t="s">
        <v>1889</v>
      </c>
      <c r="D766" s="1" t="s">
        <v>21</v>
      </c>
      <c r="E766" s="5">
        <v>-399.99</v>
      </c>
      <c r="F766" s="5">
        <v>-327.86</v>
      </c>
      <c r="G766" s="1" t="s">
        <v>983</v>
      </c>
      <c r="H766" s="5">
        <v>-327.86</v>
      </c>
      <c r="I766" s="1" t="s">
        <v>1890</v>
      </c>
      <c r="J766" s="1" t="s">
        <v>1564</v>
      </c>
      <c r="K766">
        <f t="shared" si="2"/>
        <v>60</v>
      </c>
      <c r="L766">
        <f t="shared" si="1"/>
        <v>-19671.600000000002</v>
      </c>
    </row>
    <row r="767" spans="1:12" ht="15.75">
      <c r="A767" s="1" t="s">
        <v>400</v>
      </c>
      <c r="B767" s="1" t="s">
        <v>401</v>
      </c>
      <c r="C767" s="1" t="s">
        <v>1891</v>
      </c>
      <c r="D767" s="1" t="s">
        <v>21</v>
      </c>
      <c r="E767" s="5">
        <v>3188.62</v>
      </c>
      <c r="F767" s="5">
        <v>2613.62</v>
      </c>
      <c r="G767" s="1" t="s">
        <v>983</v>
      </c>
      <c r="H767" s="5">
        <v>2613.62</v>
      </c>
      <c r="I767" s="1" t="s">
        <v>1890</v>
      </c>
      <c r="J767" s="1" t="s">
        <v>1564</v>
      </c>
      <c r="K767">
        <f t="shared" si="2"/>
        <v>60</v>
      </c>
      <c r="L767">
        <f t="shared" si="1"/>
        <v>156817.19999999998</v>
      </c>
    </row>
    <row r="768" spans="1:12" ht="15.75">
      <c r="A768" s="1" t="s">
        <v>400</v>
      </c>
      <c r="B768" s="1" t="s">
        <v>401</v>
      </c>
      <c r="C768" s="1" t="s">
        <v>1892</v>
      </c>
      <c r="D768" s="1" t="s">
        <v>592</v>
      </c>
      <c r="E768" s="5">
        <v>3576.88</v>
      </c>
      <c r="F768" s="5">
        <v>2931.87</v>
      </c>
      <c r="G768" s="1" t="s">
        <v>1296</v>
      </c>
      <c r="H768" s="5">
        <v>2931.87</v>
      </c>
      <c r="I768" s="1" t="s">
        <v>729</v>
      </c>
      <c r="J768" s="1" t="s">
        <v>1564</v>
      </c>
      <c r="K768">
        <f t="shared" si="2"/>
        <v>29</v>
      </c>
      <c r="L768">
        <f t="shared" si="1"/>
        <v>85024.23</v>
      </c>
    </row>
    <row r="769" spans="1:12" ht="15.75">
      <c r="A769" s="1" t="s">
        <v>400</v>
      </c>
      <c r="B769" s="1" t="s">
        <v>401</v>
      </c>
      <c r="C769" s="1" t="s">
        <v>1893</v>
      </c>
      <c r="D769" s="1" t="s">
        <v>592</v>
      </c>
      <c r="E769" s="5">
        <v>2559.9</v>
      </c>
      <c r="F769" s="5">
        <v>2098.28</v>
      </c>
      <c r="G769" s="1" t="s">
        <v>1296</v>
      </c>
      <c r="H769" s="5">
        <v>2098.28</v>
      </c>
      <c r="I769" s="1" t="s">
        <v>733</v>
      </c>
      <c r="J769" s="1" t="s">
        <v>1564</v>
      </c>
      <c r="K769">
        <f t="shared" si="2"/>
        <v>29</v>
      </c>
      <c r="L769">
        <f t="shared" si="1"/>
        <v>60850.12</v>
      </c>
    </row>
    <row r="770" spans="1:12" ht="15.75">
      <c r="A770" s="1" t="s">
        <v>1894</v>
      </c>
      <c r="B770" s="1" t="s">
        <v>1895</v>
      </c>
      <c r="C770" s="1" t="s">
        <v>1896</v>
      </c>
      <c r="D770" s="1" t="s">
        <v>1533</v>
      </c>
      <c r="E770" s="5">
        <v>4211.44</v>
      </c>
      <c r="F770" s="5">
        <v>3452</v>
      </c>
      <c r="G770" s="1" t="s">
        <v>1491</v>
      </c>
      <c r="H770" s="5">
        <v>3452</v>
      </c>
      <c r="I770" s="1" t="s">
        <v>731</v>
      </c>
      <c r="J770" s="1" t="s">
        <v>1564</v>
      </c>
      <c r="K770">
        <f t="shared" si="2"/>
        <v>-1</v>
      </c>
      <c r="L770">
        <f t="shared" si="1"/>
        <v>-3452</v>
      </c>
    </row>
    <row r="771" spans="1:12" ht="15.75">
      <c r="A771" s="1" t="s">
        <v>1203</v>
      </c>
      <c r="B771" s="1" t="s">
        <v>1204</v>
      </c>
      <c r="C771" s="1" t="s">
        <v>1897</v>
      </c>
      <c r="D771" s="1" t="s">
        <v>983</v>
      </c>
      <c r="E771" s="5">
        <v>503.86</v>
      </c>
      <c r="F771" s="5">
        <v>413</v>
      </c>
      <c r="G771" s="1" t="s">
        <v>1491</v>
      </c>
      <c r="H771" s="5">
        <v>413</v>
      </c>
      <c r="I771" s="1" t="s">
        <v>1898</v>
      </c>
      <c r="J771" s="1" t="s">
        <v>1564</v>
      </c>
      <c r="K771">
        <f t="shared" si="2"/>
        <v>-1</v>
      </c>
      <c r="L771">
        <f t="shared" si="1"/>
        <v>-413</v>
      </c>
    </row>
    <row r="772" spans="1:12" ht="15.75">
      <c r="A772" s="1" t="s">
        <v>427</v>
      </c>
      <c r="B772" s="1" t="s">
        <v>428</v>
      </c>
      <c r="C772" s="1" t="s">
        <v>1899</v>
      </c>
      <c r="D772" s="1" t="s">
        <v>1520</v>
      </c>
      <c r="E772" s="5">
        <v>632.05</v>
      </c>
      <c r="F772" s="5">
        <v>607.74</v>
      </c>
      <c r="G772" s="1" t="s">
        <v>1296</v>
      </c>
      <c r="H772" s="5">
        <v>607.74</v>
      </c>
      <c r="I772" s="1" t="s">
        <v>1900</v>
      </c>
      <c r="J772" s="1" t="s">
        <v>1564</v>
      </c>
      <c r="K772">
        <f t="shared" si="2"/>
        <v>29</v>
      </c>
      <c r="L772">
        <f t="shared" si="1"/>
        <v>17624.46</v>
      </c>
    </row>
    <row r="773" spans="1:12" ht="15.75">
      <c r="A773" s="1" t="s">
        <v>427</v>
      </c>
      <c r="B773" s="1" t="s">
        <v>428</v>
      </c>
      <c r="C773" s="1" t="s">
        <v>1901</v>
      </c>
      <c r="D773" s="1" t="s">
        <v>1770</v>
      </c>
      <c r="E773" s="5">
        <v>807.23</v>
      </c>
      <c r="F773" s="5">
        <v>776.18</v>
      </c>
      <c r="G773" s="1" t="s">
        <v>1296</v>
      </c>
      <c r="H773" s="5">
        <v>776.18</v>
      </c>
      <c r="I773" s="1" t="s">
        <v>1902</v>
      </c>
      <c r="J773" s="1" t="s">
        <v>1564</v>
      </c>
      <c r="K773">
        <f t="shared" si="2"/>
        <v>29</v>
      </c>
      <c r="L773">
        <f t="shared" si="1"/>
        <v>22509.219999999998</v>
      </c>
    </row>
    <row r="774" spans="1:12" ht="15.75">
      <c r="A774" s="1" t="s">
        <v>427</v>
      </c>
      <c r="B774" s="1" t="s">
        <v>428</v>
      </c>
      <c r="C774" s="1" t="s">
        <v>1903</v>
      </c>
      <c r="D774" s="1" t="s">
        <v>1770</v>
      </c>
      <c r="E774" s="5">
        <v>800.58</v>
      </c>
      <c r="F774" s="5">
        <v>769.79</v>
      </c>
      <c r="G774" s="1" t="s">
        <v>1296</v>
      </c>
      <c r="H774" s="5">
        <v>769.79</v>
      </c>
      <c r="I774" s="1" t="s">
        <v>1904</v>
      </c>
      <c r="J774" s="1" t="s">
        <v>1564</v>
      </c>
      <c r="K774">
        <f t="shared" si="2"/>
        <v>29</v>
      </c>
      <c r="L774">
        <f t="shared" si="1"/>
        <v>22323.91</v>
      </c>
    </row>
    <row r="775" spans="1:12" ht="15.75">
      <c r="A775" s="1" t="s">
        <v>427</v>
      </c>
      <c r="B775" s="1" t="s">
        <v>428</v>
      </c>
      <c r="C775" s="1" t="s">
        <v>1905</v>
      </c>
      <c r="D775" s="1" t="s">
        <v>1770</v>
      </c>
      <c r="E775" s="5">
        <v>950.36</v>
      </c>
      <c r="F775" s="5">
        <v>913.81</v>
      </c>
      <c r="G775" s="1" t="s">
        <v>1296</v>
      </c>
      <c r="H775" s="5">
        <v>913.81</v>
      </c>
      <c r="I775" s="1" t="s">
        <v>1906</v>
      </c>
      <c r="J775" s="1" t="s">
        <v>1564</v>
      </c>
      <c r="K775">
        <f t="shared" si="2"/>
        <v>29</v>
      </c>
      <c r="L775">
        <f t="shared" si="1"/>
        <v>26500.489999999998</v>
      </c>
    </row>
    <row r="776" spans="1:12" ht="15.75">
      <c r="A776" s="1" t="s">
        <v>904</v>
      </c>
      <c r="B776" s="1" t="s">
        <v>905</v>
      </c>
      <c r="C776" s="1" t="s">
        <v>1907</v>
      </c>
      <c r="D776" s="1" t="s">
        <v>1022</v>
      </c>
      <c r="E776" s="5">
        <v>2440</v>
      </c>
      <c r="F776" s="5">
        <v>2000</v>
      </c>
      <c r="G776" s="1" t="s">
        <v>1491</v>
      </c>
      <c r="H776" s="5">
        <v>2000</v>
      </c>
      <c r="I776" s="1" t="s">
        <v>1908</v>
      </c>
      <c r="J776" s="1" t="s">
        <v>1564</v>
      </c>
      <c r="K776">
        <f t="shared" si="2"/>
        <v>-1</v>
      </c>
      <c r="L776">
        <f t="shared" si="1"/>
        <v>-2000</v>
      </c>
    </row>
    <row r="777" spans="1:12" ht="15.75">
      <c r="A777" s="1" t="s">
        <v>462</v>
      </c>
      <c r="B777" s="1" t="s">
        <v>463</v>
      </c>
      <c r="C777" s="1" t="s">
        <v>1909</v>
      </c>
      <c r="D777" s="1" t="s">
        <v>50</v>
      </c>
      <c r="E777" s="5">
        <v>528.35</v>
      </c>
      <c r="F777" s="5">
        <v>489.41</v>
      </c>
      <c r="G777" s="1" t="s">
        <v>45</v>
      </c>
      <c r="H777" s="5">
        <v>489.41</v>
      </c>
      <c r="I777" s="1" t="s">
        <v>1910</v>
      </c>
      <c r="J777" s="1" t="s">
        <v>1564</v>
      </c>
      <c r="K777">
        <f t="shared" si="2"/>
        <v>211</v>
      </c>
      <c r="L777">
        <f t="shared" si="1"/>
        <v>103265.51000000001</v>
      </c>
    </row>
    <row r="778" spans="1:12" ht="15.75">
      <c r="A778" s="1" t="s">
        <v>466</v>
      </c>
      <c r="B778" s="1" t="s">
        <v>467</v>
      </c>
      <c r="C778" s="1" t="s">
        <v>1911</v>
      </c>
      <c r="D778" s="1" t="s">
        <v>1413</v>
      </c>
      <c r="E778" s="5">
        <v>28764.99</v>
      </c>
      <c r="F778" s="5">
        <v>26149.99</v>
      </c>
      <c r="G778" s="1" t="s">
        <v>1296</v>
      </c>
      <c r="H778" s="5">
        <v>26149.99</v>
      </c>
      <c r="I778" s="1" t="s">
        <v>1912</v>
      </c>
      <c r="J778" s="1" t="s">
        <v>1564</v>
      </c>
      <c r="K778">
        <f t="shared" si="2"/>
        <v>29</v>
      </c>
      <c r="L778">
        <f t="shared" si="1"/>
        <v>758349.7100000001</v>
      </c>
    </row>
    <row r="779" spans="1:12" ht="15.75">
      <c r="A779" s="1" t="s">
        <v>1510</v>
      </c>
      <c r="B779" s="1" t="s">
        <v>1511</v>
      </c>
      <c r="C779" s="1" t="s">
        <v>1913</v>
      </c>
      <c r="D779" s="1" t="s">
        <v>1914</v>
      </c>
      <c r="E779" s="5">
        <v>45.73</v>
      </c>
      <c r="F779" s="5">
        <v>37.48</v>
      </c>
      <c r="G779" s="1" t="s">
        <v>1491</v>
      </c>
      <c r="H779" s="5">
        <v>37.48</v>
      </c>
      <c r="I779" s="1" t="s">
        <v>1915</v>
      </c>
      <c r="J779" s="1" t="s">
        <v>1564</v>
      </c>
      <c r="K779">
        <f t="shared" si="2"/>
        <v>-1</v>
      </c>
      <c r="L779">
        <f t="shared" si="1"/>
        <v>-37.48</v>
      </c>
    </row>
    <row r="780" spans="1:12" ht="15.75">
      <c r="A780" s="1" t="s">
        <v>548</v>
      </c>
      <c r="B780" s="1" t="s">
        <v>549</v>
      </c>
      <c r="C780" s="1" t="s">
        <v>1916</v>
      </c>
      <c r="D780" s="1" t="s">
        <v>525</v>
      </c>
      <c r="E780" s="5">
        <v>790.18</v>
      </c>
      <c r="F780" s="5">
        <v>647.69</v>
      </c>
      <c r="G780" s="1" t="s">
        <v>1279</v>
      </c>
      <c r="H780" s="5">
        <v>647.69</v>
      </c>
      <c r="I780" s="1" t="s">
        <v>1917</v>
      </c>
      <c r="J780" s="1" t="s">
        <v>1564</v>
      </c>
      <c r="K780">
        <f t="shared" si="2"/>
        <v>83</v>
      </c>
      <c r="L780">
        <f t="shared" si="1"/>
        <v>53758.270000000004</v>
      </c>
    </row>
    <row r="781" spans="1:12" ht="15.75">
      <c r="A781" s="1" t="s">
        <v>567</v>
      </c>
      <c r="B781" s="1" t="s">
        <v>568</v>
      </c>
      <c r="C781" s="1" t="s">
        <v>1918</v>
      </c>
      <c r="D781" s="1" t="s">
        <v>1919</v>
      </c>
      <c r="E781" s="5">
        <v>6738.95</v>
      </c>
      <c r="F781" s="5">
        <v>5523.73</v>
      </c>
      <c r="G781" s="1" t="s">
        <v>1920</v>
      </c>
      <c r="H781" s="5">
        <v>5523.73</v>
      </c>
      <c r="I781" s="1" t="s">
        <v>1921</v>
      </c>
      <c r="J781" s="1" t="s">
        <v>1564</v>
      </c>
      <c r="K781">
        <f t="shared" si="2"/>
        <v>14</v>
      </c>
      <c r="L781">
        <f t="shared" si="1"/>
        <v>77332.22</v>
      </c>
    </row>
    <row r="782" spans="1:12" ht="15.75">
      <c r="A782" s="1" t="s">
        <v>567</v>
      </c>
      <c r="B782" s="1" t="s">
        <v>568</v>
      </c>
      <c r="C782" s="1" t="s">
        <v>1922</v>
      </c>
      <c r="D782" s="1" t="s">
        <v>1919</v>
      </c>
      <c r="E782" s="5">
        <v>1836.44</v>
      </c>
      <c r="F782" s="5">
        <v>1505.15</v>
      </c>
      <c r="G782" s="1" t="s">
        <v>1920</v>
      </c>
      <c r="H782" s="5">
        <v>1505.15</v>
      </c>
      <c r="I782" s="1" t="s">
        <v>1923</v>
      </c>
      <c r="J782" s="1" t="s">
        <v>1564</v>
      </c>
      <c r="K782">
        <f t="shared" si="2"/>
        <v>14</v>
      </c>
      <c r="L782">
        <f t="shared" si="1"/>
        <v>21072.100000000002</v>
      </c>
    </row>
    <row r="783" spans="1:12" ht="15.75">
      <c r="A783" s="1" t="s">
        <v>567</v>
      </c>
      <c r="B783" s="1" t="s">
        <v>568</v>
      </c>
      <c r="C783" s="1" t="s">
        <v>1924</v>
      </c>
      <c r="D783" s="1" t="s">
        <v>1919</v>
      </c>
      <c r="E783" s="5">
        <v>1765.06</v>
      </c>
      <c r="F783" s="5">
        <v>1447.14</v>
      </c>
      <c r="G783" s="1" t="s">
        <v>1920</v>
      </c>
      <c r="H783" s="5">
        <v>1447.14</v>
      </c>
      <c r="I783" s="1" t="s">
        <v>1925</v>
      </c>
      <c r="J783" s="1" t="s">
        <v>1564</v>
      </c>
      <c r="K783">
        <f t="shared" si="2"/>
        <v>14</v>
      </c>
      <c r="L783">
        <f t="shared" si="1"/>
        <v>20259.960000000003</v>
      </c>
    </row>
    <row r="784" spans="1:12" ht="15.75">
      <c r="A784" s="1" t="s">
        <v>567</v>
      </c>
      <c r="B784" s="1" t="s">
        <v>568</v>
      </c>
      <c r="C784" s="1" t="s">
        <v>1926</v>
      </c>
      <c r="D784" s="1" t="s">
        <v>1919</v>
      </c>
      <c r="E784" s="5">
        <v>1661.32</v>
      </c>
      <c r="F784" s="5">
        <v>1362.11</v>
      </c>
      <c r="G784" s="1" t="s">
        <v>1491</v>
      </c>
      <c r="H784" s="5">
        <v>1362.11</v>
      </c>
      <c r="I784" s="1" t="s">
        <v>1927</v>
      </c>
      <c r="J784" s="1" t="s">
        <v>1564</v>
      </c>
      <c r="K784">
        <f t="shared" si="2"/>
        <v>-1</v>
      </c>
      <c r="L784">
        <f t="shared" si="1"/>
        <v>-1362.11</v>
      </c>
    </row>
    <row r="785" spans="1:12" ht="15.75">
      <c r="A785" s="1" t="s">
        <v>567</v>
      </c>
      <c r="B785" s="1" t="s">
        <v>568</v>
      </c>
      <c r="C785" s="1" t="s">
        <v>1928</v>
      </c>
      <c r="D785" s="1" t="s">
        <v>1919</v>
      </c>
      <c r="E785" s="5">
        <v>1507.88</v>
      </c>
      <c r="F785" s="5">
        <v>1235.97</v>
      </c>
      <c r="G785" s="1" t="s">
        <v>1491</v>
      </c>
      <c r="H785" s="5">
        <v>1235.97</v>
      </c>
      <c r="I785" s="1" t="s">
        <v>1929</v>
      </c>
      <c r="J785" s="1" t="s">
        <v>1564</v>
      </c>
      <c r="K785">
        <f t="shared" si="2"/>
        <v>-1</v>
      </c>
      <c r="L785">
        <f t="shared" si="1"/>
        <v>-1235.97</v>
      </c>
    </row>
    <row r="786" spans="1:12" ht="15.75">
      <c r="A786" s="1" t="s">
        <v>567</v>
      </c>
      <c r="B786" s="1" t="s">
        <v>568</v>
      </c>
      <c r="C786" s="1" t="s">
        <v>1930</v>
      </c>
      <c r="D786" s="1" t="s">
        <v>1919</v>
      </c>
      <c r="E786" s="5">
        <v>484.38</v>
      </c>
      <c r="F786" s="5">
        <v>397.03</v>
      </c>
      <c r="G786" s="1" t="s">
        <v>1491</v>
      </c>
      <c r="H786" s="5">
        <v>397.03</v>
      </c>
      <c r="I786" s="1" t="s">
        <v>1931</v>
      </c>
      <c r="J786" s="1" t="s">
        <v>1564</v>
      </c>
      <c r="K786">
        <f t="shared" si="2"/>
        <v>-1</v>
      </c>
      <c r="L786">
        <f t="shared" si="1"/>
        <v>-397.03</v>
      </c>
    </row>
    <row r="787" spans="1:12" ht="15.75">
      <c r="A787" s="1" t="s">
        <v>567</v>
      </c>
      <c r="B787" s="1" t="s">
        <v>568</v>
      </c>
      <c r="C787" s="1" t="s">
        <v>1932</v>
      </c>
      <c r="D787" s="1" t="s">
        <v>1919</v>
      </c>
      <c r="E787" s="5">
        <v>226.35</v>
      </c>
      <c r="F787" s="5">
        <v>185.53</v>
      </c>
      <c r="G787" s="1" t="s">
        <v>1920</v>
      </c>
      <c r="H787" s="5">
        <v>185.53</v>
      </c>
      <c r="I787" s="1" t="s">
        <v>1933</v>
      </c>
      <c r="J787" s="1" t="s">
        <v>1564</v>
      </c>
      <c r="K787">
        <f t="shared" si="2"/>
        <v>14</v>
      </c>
      <c r="L787">
        <f t="shared" si="1"/>
        <v>2597.42</v>
      </c>
    </row>
    <row r="788" spans="1:12" ht="15.75">
      <c r="A788" s="1" t="s">
        <v>567</v>
      </c>
      <c r="B788" s="1" t="s">
        <v>568</v>
      </c>
      <c r="C788" s="1" t="s">
        <v>1934</v>
      </c>
      <c r="D788" s="1" t="s">
        <v>1919</v>
      </c>
      <c r="E788" s="5">
        <v>144.23</v>
      </c>
      <c r="F788" s="5">
        <v>118.22</v>
      </c>
      <c r="G788" s="1" t="s">
        <v>1491</v>
      </c>
      <c r="H788" s="5">
        <v>118.22</v>
      </c>
      <c r="I788" s="1" t="s">
        <v>1935</v>
      </c>
      <c r="J788" s="1" t="s">
        <v>1564</v>
      </c>
      <c r="K788">
        <f t="shared" si="2"/>
        <v>-1</v>
      </c>
      <c r="L788">
        <f t="shared" si="1"/>
        <v>-118.22</v>
      </c>
    </row>
    <row r="789" spans="1:12" ht="15.75">
      <c r="A789" s="1" t="s">
        <v>567</v>
      </c>
      <c r="B789" s="1" t="s">
        <v>568</v>
      </c>
      <c r="C789" s="1" t="s">
        <v>1936</v>
      </c>
      <c r="D789" s="1" t="s">
        <v>1919</v>
      </c>
      <c r="E789" s="5">
        <v>105.74</v>
      </c>
      <c r="F789" s="5">
        <v>86.67</v>
      </c>
      <c r="G789" s="1" t="s">
        <v>1491</v>
      </c>
      <c r="H789" s="5">
        <v>86.67</v>
      </c>
      <c r="I789" s="1" t="s">
        <v>1937</v>
      </c>
      <c r="J789" s="1" t="s">
        <v>1564</v>
      </c>
      <c r="K789">
        <f t="shared" si="2"/>
        <v>-1</v>
      </c>
      <c r="L789">
        <f t="shared" si="1"/>
        <v>-86.67</v>
      </c>
    </row>
    <row r="790" spans="1:12" ht="15.75">
      <c r="A790" s="1" t="s">
        <v>567</v>
      </c>
      <c r="B790" s="1" t="s">
        <v>568</v>
      </c>
      <c r="C790" s="1" t="s">
        <v>1938</v>
      </c>
      <c r="D790" s="1" t="s">
        <v>1919</v>
      </c>
      <c r="E790" s="5">
        <v>2.48</v>
      </c>
      <c r="F790" s="5">
        <v>2.03</v>
      </c>
      <c r="G790" s="1" t="s">
        <v>1920</v>
      </c>
      <c r="H790" s="5">
        <v>2.03</v>
      </c>
      <c r="I790" s="1" t="s">
        <v>1939</v>
      </c>
      <c r="J790" s="1" t="s">
        <v>1564</v>
      </c>
      <c r="K790">
        <f t="shared" si="2"/>
        <v>14</v>
      </c>
      <c r="L790">
        <f t="shared" si="1"/>
        <v>28.419999999999998</v>
      </c>
    </row>
    <row r="791" spans="1:12" ht="15.75">
      <c r="A791" s="1" t="s">
        <v>521</v>
      </c>
      <c r="B791" s="1" t="s">
        <v>522</v>
      </c>
      <c r="C791" s="1" t="s">
        <v>1940</v>
      </c>
      <c r="D791" s="1" t="s">
        <v>1552</v>
      </c>
      <c r="E791" s="5">
        <v>25.39</v>
      </c>
      <c r="F791" s="5">
        <v>23.08</v>
      </c>
      <c r="G791" s="1" t="s">
        <v>1493</v>
      </c>
      <c r="H791" s="5">
        <v>23.08</v>
      </c>
      <c r="I791" s="1" t="s">
        <v>1941</v>
      </c>
      <c r="J791" s="1" t="s">
        <v>1942</v>
      </c>
      <c r="K791">
        <f t="shared" si="2"/>
        <v>-29</v>
      </c>
      <c r="L791">
        <f t="shared" si="1"/>
        <v>-669.3199999999999</v>
      </c>
    </row>
    <row r="792" spans="1:12" ht="15.75">
      <c r="A792" s="1" t="s">
        <v>521</v>
      </c>
      <c r="B792" s="1" t="s">
        <v>522</v>
      </c>
      <c r="C792" s="1" t="s">
        <v>1943</v>
      </c>
      <c r="D792" s="1" t="s">
        <v>1552</v>
      </c>
      <c r="E792" s="5">
        <v>43.67</v>
      </c>
      <c r="F792" s="5">
        <v>39.7</v>
      </c>
      <c r="G792" s="1" t="s">
        <v>1493</v>
      </c>
      <c r="H792" s="5">
        <v>39.7</v>
      </c>
      <c r="I792" s="1" t="s">
        <v>1944</v>
      </c>
      <c r="J792" s="1" t="s">
        <v>1942</v>
      </c>
      <c r="K792">
        <f t="shared" si="2"/>
        <v>-29</v>
      </c>
      <c r="L792">
        <f t="shared" si="1"/>
        <v>-1151.3000000000002</v>
      </c>
    </row>
    <row r="793" spans="1:12" ht="15.75">
      <c r="A793" s="1" t="s">
        <v>521</v>
      </c>
      <c r="B793" s="1" t="s">
        <v>522</v>
      </c>
      <c r="C793" s="1" t="s">
        <v>1945</v>
      </c>
      <c r="D793" s="1" t="s">
        <v>1552</v>
      </c>
      <c r="E793" s="5">
        <v>9.33</v>
      </c>
      <c r="F793" s="5">
        <v>8.48</v>
      </c>
      <c r="G793" s="1" t="s">
        <v>1553</v>
      </c>
      <c r="H793" s="5">
        <v>8.48</v>
      </c>
      <c r="I793" s="1" t="s">
        <v>1946</v>
      </c>
      <c r="J793" s="1" t="s">
        <v>1942</v>
      </c>
      <c r="K793">
        <f t="shared" si="2"/>
        <v>-3</v>
      </c>
      <c r="L793">
        <f t="shared" si="1"/>
        <v>-25.44</v>
      </c>
    </row>
    <row r="794" spans="1:12" ht="15.75">
      <c r="A794" s="1" t="s">
        <v>521</v>
      </c>
      <c r="B794" s="1" t="s">
        <v>522</v>
      </c>
      <c r="C794" s="1" t="s">
        <v>1947</v>
      </c>
      <c r="D794" s="1" t="s">
        <v>1552</v>
      </c>
      <c r="E794" s="5">
        <v>45.42</v>
      </c>
      <c r="F794" s="5">
        <v>41.29</v>
      </c>
      <c r="G794" s="1" t="s">
        <v>1493</v>
      </c>
      <c r="H794" s="5">
        <v>41.29</v>
      </c>
      <c r="I794" s="1" t="s">
        <v>1948</v>
      </c>
      <c r="J794" s="1" t="s">
        <v>1942</v>
      </c>
      <c r="K794">
        <f t="shared" si="2"/>
        <v>-29</v>
      </c>
      <c r="L794">
        <f t="shared" si="1"/>
        <v>-1197.41</v>
      </c>
    </row>
    <row r="795" spans="1:12" ht="15.75">
      <c r="A795" s="1" t="s">
        <v>521</v>
      </c>
      <c r="B795" s="1" t="s">
        <v>522</v>
      </c>
      <c r="C795" s="1" t="s">
        <v>1949</v>
      </c>
      <c r="D795" s="1" t="s">
        <v>1552</v>
      </c>
      <c r="E795" s="5">
        <v>59.39</v>
      </c>
      <c r="F795" s="5">
        <v>53.99</v>
      </c>
      <c r="G795" s="1" t="s">
        <v>1493</v>
      </c>
      <c r="H795" s="5">
        <v>53.99</v>
      </c>
      <c r="I795" s="1" t="s">
        <v>1950</v>
      </c>
      <c r="J795" s="1" t="s">
        <v>1942</v>
      </c>
      <c r="K795">
        <f t="shared" si="2"/>
        <v>-29</v>
      </c>
      <c r="L795">
        <f t="shared" si="1"/>
        <v>-1565.71</v>
      </c>
    </row>
    <row r="796" spans="1:12" ht="15.75">
      <c r="A796" s="1" t="s">
        <v>521</v>
      </c>
      <c r="B796" s="1" t="s">
        <v>522</v>
      </c>
      <c r="C796" s="1" t="s">
        <v>1951</v>
      </c>
      <c r="D796" s="1" t="s">
        <v>1552</v>
      </c>
      <c r="E796" s="5">
        <v>104.35</v>
      </c>
      <c r="F796" s="5">
        <v>94.86</v>
      </c>
      <c r="G796" s="1" t="s">
        <v>1493</v>
      </c>
      <c r="H796" s="5">
        <v>94.86</v>
      </c>
      <c r="I796" s="1" t="s">
        <v>1952</v>
      </c>
      <c r="J796" s="1" t="s">
        <v>1942</v>
      </c>
      <c r="K796">
        <f t="shared" si="2"/>
        <v>-29</v>
      </c>
      <c r="L796">
        <f t="shared" si="1"/>
        <v>-2750.94</v>
      </c>
    </row>
    <row r="797" spans="1:12" ht="15.75">
      <c r="A797" s="1" t="s">
        <v>521</v>
      </c>
      <c r="B797" s="1" t="s">
        <v>522</v>
      </c>
      <c r="C797" s="1" t="s">
        <v>1953</v>
      </c>
      <c r="D797" s="1" t="s">
        <v>1552</v>
      </c>
      <c r="E797" s="5">
        <v>575.81</v>
      </c>
      <c r="F797" s="5">
        <v>523.46</v>
      </c>
      <c r="G797" s="1" t="s">
        <v>1553</v>
      </c>
      <c r="H797" s="5">
        <v>523.46</v>
      </c>
      <c r="I797" s="1" t="s">
        <v>1954</v>
      </c>
      <c r="J797" s="1" t="s">
        <v>1942</v>
      </c>
      <c r="K797">
        <f t="shared" si="2"/>
        <v>-3</v>
      </c>
      <c r="L797">
        <f t="shared" si="1"/>
        <v>-1570.38</v>
      </c>
    </row>
    <row r="798" spans="1:12" ht="15.75">
      <c r="A798" s="1" t="s">
        <v>521</v>
      </c>
      <c r="B798" s="1" t="s">
        <v>522</v>
      </c>
      <c r="C798" s="1" t="s">
        <v>1955</v>
      </c>
      <c r="D798" s="1" t="s">
        <v>1956</v>
      </c>
      <c r="E798" s="5">
        <v>79.67</v>
      </c>
      <c r="F798" s="5">
        <v>72.43</v>
      </c>
      <c r="G798" s="1" t="s">
        <v>1493</v>
      </c>
      <c r="H798" s="5">
        <v>72.43</v>
      </c>
      <c r="I798" s="1" t="s">
        <v>1957</v>
      </c>
      <c r="J798" s="1" t="s">
        <v>1942</v>
      </c>
      <c r="K798">
        <f t="shared" si="2"/>
        <v>-29</v>
      </c>
      <c r="L798">
        <f t="shared" si="1"/>
        <v>-2100.4700000000003</v>
      </c>
    </row>
    <row r="799" spans="1:12" ht="15.75">
      <c r="A799" s="1" t="s">
        <v>521</v>
      </c>
      <c r="B799" s="1" t="s">
        <v>522</v>
      </c>
      <c r="C799" s="1" t="s">
        <v>1958</v>
      </c>
      <c r="D799" s="1" t="s">
        <v>1959</v>
      </c>
      <c r="E799" s="5">
        <v>45.43</v>
      </c>
      <c r="F799" s="5">
        <v>41.3</v>
      </c>
      <c r="G799" s="1" t="s">
        <v>1553</v>
      </c>
      <c r="H799" s="5">
        <v>41.3</v>
      </c>
      <c r="I799" s="1" t="s">
        <v>1960</v>
      </c>
      <c r="J799" s="1" t="s">
        <v>1942</v>
      </c>
      <c r="K799">
        <f t="shared" si="2"/>
        <v>-3</v>
      </c>
      <c r="L799">
        <f t="shared" si="1"/>
        <v>-123.89999999999999</v>
      </c>
    </row>
    <row r="800" spans="1:12" ht="15.75">
      <c r="A800" s="1" t="s">
        <v>540</v>
      </c>
      <c r="B800" s="1" t="s">
        <v>541</v>
      </c>
      <c r="C800" s="1" t="s">
        <v>1961</v>
      </c>
      <c r="D800" s="1" t="s">
        <v>1539</v>
      </c>
      <c r="E800" s="5">
        <v>703</v>
      </c>
      <c r="F800" s="5">
        <v>571.93</v>
      </c>
      <c r="G800" s="1" t="s">
        <v>1956</v>
      </c>
      <c r="H800" s="5">
        <v>571.93</v>
      </c>
      <c r="I800" s="1" t="s">
        <v>1962</v>
      </c>
      <c r="J800" s="1" t="s">
        <v>1942</v>
      </c>
      <c r="K800">
        <f t="shared" si="2"/>
        <v>15</v>
      </c>
      <c r="L800">
        <f t="shared" si="1"/>
        <v>8578.949999999999</v>
      </c>
    </row>
    <row r="801" spans="1:12" ht="15.75">
      <c r="A801" s="1" t="s">
        <v>12</v>
      </c>
      <c r="B801" s="1" t="s">
        <v>13</v>
      </c>
      <c r="C801" s="1" t="s">
        <v>1963</v>
      </c>
      <c r="D801" s="1" t="s">
        <v>1289</v>
      </c>
      <c r="E801" s="5">
        <v>10000</v>
      </c>
      <c r="F801" s="5">
        <v>8360.66</v>
      </c>
      <c r="G801" s="1" t="s">
        <v>1491</v>
      </c>
      <c r="H801" s="5">
        <v>8360.66</v>
      </c>
      <c r="I801" s="1" t="s">
        <v>1964</v>
      </c>
      <c r="J801" s="1" t="s">
        <v>1965</v>
      </c>
      <c r="K801">
        <f t="shared" si="2"/>
        <v>3</v>
      </c>
      <c r="L801">
        <f t="shared" si="1"/>
        <v>25081.98</v>
      </c>
    </row>
    <row r="802" spans="1:12" ht="15.75">
      <c r="A802" s="1" t="s">
        <v>521</v>
      </c>
      <c r="B802" s="1" t="s">
        <v>522</v>
      </c>
      <c r="C802" s="1" t="s">
        <v>1966</v>
      </c>
      <c r="D802" s="1" t="s">
        <v>1532</v>
      </c>
      <c r="E802" s="5">
        <v>8.01</v>
      </c>
      <c r="F802" s="5">
        <v>7.28</v>
      </c>
      <c r="G802" s="1" t="s">
        <v>1491</v>
      </c>
      <c r="H802" s="5">
        <v>7.28</v>
      </c>
      <c r="I802" s="1" t="s">
        <v>1967</v>
      </c>
      <c r="J802" s="1" t="s">
        <v>1968</v>
      </c>
      <c r="K802">
        <f t="shared" si="2"/>
        <v>7</v>
      </c>
      <c r="L802">
        <f t="shared" si="1"/>
        <v>50.96</v>
      </c>
    </row>
    <row r="803" spans="1:12" ht="15.75">
      <c r="A803" s="1" t="s">
        <v>521</v>
      </c>
      <c r="B803" s="1" t="s">
        <v>522</v>
      </c>
      <c r="C803" s="1" t="s">
        <v>1969</v>
      </c>
      <c r="D803" s="1" t="s">
        <v>1315</v>
      </c>
      <c r="E803" s="5">
        <v>2431.53</v>
      </c>
      <c r="F803" s="5">
        <v>2210.48</v>
      </c>
      <c r="G803" s="1" t="s">
        <v>1556</v>
      </c>
      <c r="H803" s="5">
        <v>2210.48</v>
      </c>
      <c r="I803" s="1" t="s">
        <v>1967</v>
      </c>
      <c r="J803" s="1" t="s">
        <v>1968</v>
      </c>
      <c r="K803">
        <f t="shared" si="2"/>
        <v>32</v>
      </c>
      <c r="L803">
        <f t="shared" si="1"/>
        <v>70735.36</v>
      </c>
    </row>
    <row r="804" spans="1:12" ht="15.75">
      <c r="A804" s="1" t="s">
        <v>944</v>
      </c>
      <c r="B804" s="1" t="s">
        <v>945</v>
      </c>
      <c r="C804" s="1" t="s">
        <v>1970</v>
      </c>
      <c r="D804" s="1" t="s">
        <v>1971</v>
      </c>
      <c r="E804" s="5">
        <v>727.2</v>
      </c>
      <c r="F804" s="5">
        <v>727.2</v>
      </c>
      <c r="G804" s="1" t="s">
        <v>1491</v>
      </c>
      <c r="H804" s="5">
        <v>727.2</v>
      </c>
      <c r="I804" s="1" t="s">
        <v>1972</v>
      </c>
      <c r="J804" s="1" t="s">
        <v>1973</v>
      </c>
      <c r="K804">
        <f t="shared" si="2"/>
        <v>8</v>
      </c>
      <c r="L804">
        <f t="shared" si="1"/>
        <v>5817.6</v>
      </c>
    </row>
    <row r="805" spans="1:12" ht="15.75">
      <c r="A805" s="1" t="s">
        <v>1431</v>
      </c>
      <c r="B805" s="1" t="s">
        <v>1432</v>
      </c>
      <c r="C805" s="1" t="s">
        <v>1974</v>
      </c>
      <c r="D805" s="1" t="s">
        <v>1975</v>
      </c>
      <c r="E805" s="5">
        <v>41.03</v>
      </c>
      <c r="F805" s="5">
        <v>36.72</v>
      </c>
      <c r="G805" s="1" t="s">
        <v>1976</v>
      </c>
      <c r="H805" s="5">
        <v>36.72</v>
      </c>
      <c r="I805" s="1" t="s">
        <v>1977</v>
      </c>
      <c r="J805" s="1" t="s">
        <v>1973</v>
      </c>
      <c r="K805">
        <f t="shared" si="2"/>
        <v>373</v>
      </c>
      <c r="L805">
        <f t="shared" si="1"/>
        <v>13696.56</v>
      </c>
    </row>
    <row r="806" spans="1:12" ht="15.75">
      <c r="A806" s="1" t="s">
        <v>548</v>
      </c>
      <c r="B806" s="1" t="s">
        <v>549</v>
      </c>
      <c r="C806" s="1" t="s">
        <v>1978</v>
      </c>
      <c r="D806" s="1" t="s">
        <v>1015</v>
      </c>
      <c r="E806" s="5">
        <v>207.03</v>
      </c>
      <c r="F806" s="5">
        <v>169.7</v>
      </c>
      <c r="G806" s="1" t="s">
        <v>1979</v>
      </c>
      <c r="H806" s="5">
        <v>169.7</v>
      </c>
      <c r="I806" s="1" t="s">
        <v>1980</v>
      </c>
      <c r="J806" s="1" t="s">
        <v>1981</v>
      </c>
      <c r="K806">
        <f t="shared" si="2"/>
        <v>13</v>
      </c>
      <c r="L806">
        <f t="shared" si="1"/>
        <v>2206.1</v>
      </c>
    </row>
    <row r="807" spans="1:12" ht="15.75">
      <c r="A807" s="1" t="s">
        <v>567</v>
      </c>
      <c r="B807" s="1" t="s">
        <v>568</v>
      </c>
      <c r="C807" s="1" t="s">
        <v>1982</v>
      </c>
      <c r="D807" s="1" t="s">
        <v>1959</v>
      </c>
      <c r="E807" s="5">
        <v>1848.43</v>
      </c>
      <c r="F807" s="5">
        <v>1515.11</v>
      </c>
      <c r="G807" s="1" t="s">
        <v>1983</v>
      </c>
      <c r="H807" s="5">
        <v>1515.11</v>
      </c>
      <c r="I807" s="1" t="s">
        <v>1984</v>
      </c>
      <c r="J807" s="1" t="s">
        <v>1981</v>
      </c>
      <c r="K807">
        <f t="shared" si="2"/>
        <v>1</v>
      </c>
      <c r="L807">
        <f t="shared" si="1"/>
        <v>1515.11</v>
      </c>
    </row>
    <row r="808" spans="1:12" ht="15.75">
      <c r="A808" s="1" t="s">
        <v>567</v>
      </c>
      <c r="B808" s="1" t="s">
        <v>568</v>
      </c>
      <c r="C808" s="1" t="s">
        <v>1985</v>
      </c>
      <c r="D808" s="1" t="s">
        <v>1959</v>
      </c>
      <c r="E808" s="5">
        <v>1236.41</v>
      </c>
      <c r="F808" s="5">
        <v>1013.45</v>
      </c>
      <c r="G808" s="1" t="s">
        <v>1983</v>
      </c>
      <c r="H808" s="5">
        <v>1013.45</v>
      </c>
      <c r="I808" s="1" t="s">
        <v>1986</v>
      </c>
      <c r="J808" s="1" t="s">
        <v>1981</v>
      </c>
      <c r="K808">
        <f t="shared" si="2"/>
        <v>1</v>
      </c>
      <c r="L808">
        <f t="shared" si="1"/>
        <v>1013.45</v>
      </c>
    </row>
    <row r="809" spans="1:12" ht="15.75">
      <c r="A809" s="1" t="s">
        <v>567</v>
      </c>
      <c r="B809" s="1" t="s">
        <v>568</v>
      </c>
      <c r="C809" s="1" t="s">
        <v>1987</v>
      </c>
      <c r="D809" s="1" t="s">
        <v>1959</v>
      </c>
      <c r="E809" s="5">
        <v>1105.25</v>
      </c>
      <c r="F809" s="5">
        <v>905.94</v>
      </c>
      <c r="G809" s="1" t="s">
        <v>1983</v>
      </c>
      <c r="H809" s="5">
        <v>905.94</v>
      </c>
      <c r="I809" s="1" t="s">
        <v>1988</v>
      </c>
      <c r="J809" s="1" t="s">
        <v>1981</v>
      </c>
      <c r="K809">
        <f t="shared" si="2"/>
        <v>1</v>
      </c>
      <c r="L809">
        <f t="shared" si="1"/>
        <v>905.94</v>
      </c>
    </row>
    <row r="810" spans="1:12" ht="15.75">
      <c r="A810" s="1" t="s">
        <v>567</v>
      </c>
      <c r="B810" s="1" t="s">
        <v>568</v>
      </c>
      <c r="C810" s="1" t="s">
        <v>1989</v>
      </c>
      <c r="D810" s="1" t="s">
        <v>1959</v>
      </c>
      <c r="E810" s="5">
        <v>385.18</v>
      </c>
      <c r="F810" s="5">
        <v>315.72</v>
      </c>
      <c r="G810" s="1" t="s">
        <v>1983</v>
      </c>
      <c r="H810" s="5">
        <v>315.72</v>
      </c>
      <c r="I810" s="1" t="s">
        <v>1990</v>
      </c>
      <c r="J810" s="1" t="s">
        <v>1981</v>
      </c>
      <c r="K810">
        <f t="shared" si="2"/>
        <v>1</v>
      </c>
      <c r="L810">
        <f t="shared" si="1"/>
        <v>315.72</v>
      </c>
    </row>
    <row r="811" spans="1:12" ht="15.75">
      <c r="A811" s="1" t="s">
        <v>567</v>
      </c>
      <c r="B811" s="1" t="s">
        <v>568</v>
      </c>
      <c r="C811" s="1" t="s">
        <v>1991</v>
      </c>
      <c r="D811" s="1" t="s">
        <v>1959</v>
      </c>
      <c r="E811" s="5">
        <v>228.53</v>
      </c>
      <c r="F811" s="5">
        <v>187.32</v>
      </c>
      <c r="G811" s="1" t="s">
        <v>1493</v>
      </c>
      <c r="H811" s="5">
        <v>187.32</v>
      </c>
      <c r="I811" s="1" t="s">
        <v>1992</v>
      </c>
      <c r="J811" s="1" t="s">
        <v>1981</v>
      </c>
      <c r="K811">
        <f t="shared" si="2"/>
        <v>-17</v>
      </c>
      <c r="L811">
        <f t="shared" si="1"/>
        <v>-3184.44</v>
      </c>
    </row>
    <row r="812" spans="1:12" ht="15.75">
      <c r="A812" s="1" t="s">
        <v>567</v>
      </c>
      <c r="B812" s="1" t="s">
        <v>568</v>
      </c>
      <c r="C812" s="1" t="s">
        <v>1993</v>
      </c>
      <c r="D812" s="1" t="s">
        <v>1959</v>
      </c>
      <c r="E812" s="5">
        <v>151.91</v>
      </c>
      <c r="F812" s="5">
        <v>124.52</v>
      </c>
      <c r="G812" s="1" t="s">
        <v>1983</v>
      </c>
      <c r="H812" s="5">
        <v>124.52</v>
      </c>
      <c r="I812" s="1" t="s">
        <v>1994</v>
      </c>
      <c r="J812" s="1" t="s">
        <v>1981</v>
      </c>
      <c r="K812">
        <f t="shared" si="2"/>
        <v>1</v>
      </c>
      <c r="L812">
        <f t="shared" si="1"/>
        <v>124.52</v>
      </c>
    </row>
    <row r="813" spans="1:12" ht="15.75">
      <c r="A813" s="1" t="s">
        <v>567</v>
      </c>
      <c r="B813" s="1" t="s">
        <v>568</v>
      </c>
      <c r="C813" s="1" t="s">
        <v>1995</v>
      </c>
      <c r="D813" s="1" t="s">
        <v>1959</v>
      </c>
      <c r="E813" s="5">
        <v>103.99</v>
      </c>
      <c r="F813" s="5">
        <v>85.24</v>
      </c>
      <c r="G813" s="1" t="s">
        <v>1983</v>
      </c>
      <c r="H813" s="5">
        <v>85.24</v>
      </c>
      <c r="I813" s="1" t="s">
        <v>1996</v>
      </c>
      <c r="J813" s="1" t="s">
        <v>1981</v>
      </c>
      <c r="K813">
        <f t="shared" si="2"/>
        <v>1</v>
      </c>
      <c r="L813">
        <f t="shared" si="1"/>
        <v>85.24</v>
      </c>
    </row>
    <row r="814" spans="1:12" ht="15.75">
      <c r="A814" s="1" t="s">
        <v>567</v>
      </c>
      <c r="B814" s="1" t="s">
        <v>568</v>
      </c>
      <c r="C814" s="1" t="s">
        <v>1997</v>
      </c>
      <c r="D814" s="1" t="s">
        <v>1959</v>
      </c>
      <c r="E814" s="5">
        <v>2.75</v>
      </c>
      <c r="F814" s="5">
        <v>2.25</v>
      </c>
      <c r="G814" s="1" t="s">
        <v>1983</v>
      </c>
      <c r="H814" s="5">
        <v>2.25</v>
      </c>
      <c r="I814" s="1" t="s">
        <v>1998</v>
      </c>
      <c r="J814" s="1" t="s">
        <v>1981</v>
      </c>
      <c r="K814">
        <f t="shared" si="2"/>
        <v>1</v>
      </c>
      <c r="L814">
        <f t="shared" si="1"/>
        <v>2.25</v>
      </c>
    </row>
    <row r="815" spans="1:12" ht="15.75">
      <c r="A815" s="1" t="s">
        <v>567</v>
      </c>
      <c r="B815" s="1" t="s">
        <v>568</v>
      </c>
      <c r="C815" s="1" t="s">
        <v>1999</v>
      </c>
      <c r="D815" s="1" t="s">
        <v>1959</v>
      </c>
      <c r="E815" s="5">
        <v>1699.31</v>
      </c>
      <c r="F815" s="5">
        <v>1392.88</v>
      </c>
      <c r="G815" s="1" t="s">
        <v>1983</v>
      </c>
      <c r="H815" s="5">
        <v>1392.88</v>
      </c>
      <c r="I815" s="1" t="s">
        <v>2000</v>
      </c>
      <c r="J815" s="1" t="s">
        <v>1981</v>
      </c>
      <c r="K815">
        <f t="shared" si="2"/>
        <v>1</v>
      </c>
      <c r="L815">
        <f t="shared" si="1"/>
        <v>1392.88</v>
      </c>
    </row>
    <row r="816" spans="1:12" ht="15.75">
      <c r="A816" s="1" t="s">
        <v>567</v>
      </c>
      <c r="B816" s="1" t="s">
        <v>568</v>
      </c>
      <c r="C816" s="1" t="s">
        <v>2001</v>
      </c>
      <c r="D816" s="1" t="s">
        <v>1959</v>
      </c>
      <c r="E816" s="5">
        <v>1315.23</v>
      </c>
      <c r="F816" s="5">
        <v>1078.06</v>
      </c>
      <c r="G816" s="1" t="s">
        <v>1983</v>
      </c>
      <c r="H816" s="5">
        <v>1078.06</v>
      </c>
      <c r="I816" s="1" t="s">
        <v>2002</v>
      </c>
      <c r="J816" s="1" t="s">
        <v>1981</v>
      </c>
      <c r="K816">
        <f t="shared" si="2"/>
        <v>1</v>
      </c>
      <c r="L816">
        <f t="shared" si="1"/>
        <v>1078.06</v>
      </c>
    </row>
    <row r="817" spans="1:12" ht="15.75">
      <c r="A817" s="1" t="s">
        <v>548</v>
      </c>
      <c r="B817" s="1" t="s">
        <v>549</v>
      </c>
      <c r="C817" s="1" t="s">
        <v>2003</v>
      </c>
      <c r="D817" s="1" t="s">
        <v>2004</v>
      </c>
      <c r="E817" s="5">
        <v>85.55</v>
      </c>
      <c r="F817" s="5">
        <v>70.12</v>
      </c>
      <c r="G817" s="1" t="s">
        <v>2005</v>
      </c>
      <c r="H817" s="5">
        <v>70.12</v>
      </c>
      <c r="I817" s="1" t="s">
        <v>2006</v>
      </c>
      <c r="J817" s="1" t="s">
        <v>2007</v>
      </c>
      <c r="K817">
        <f t="shared" si="2"/>
        <v>-15</v>
      </c>
      <c r="L817">
        <f t="shared" si="1"/>
        <v>-1051.8000000000002</v>
      </c>
    </row>
    <row r="818" spans="1:12" ht="15.75">
      <c r="A818" s="1" t="s">
        <v>521</v>
      </c>
      <c r="B818" s="1" t="s">
        <v>522</v>
      </c>
      <c r="C818" s="1" t="s">
        <v>2008</v>
      </c>
      <c r="D818" s="1" t="s">
        <v>2009</v>
      </c>
      <c r="E818" s="5">
        <v>43.26</v>
      </c>
      <c r="F818" s="5">
        <v>39.33</v>
      </c>
      <c r="G818" s="1" t="s">
        <v>2010</v>
      </c>
      <c r="H818" s="5">
        <v>39.33</v>
      </c>
      <c r="I818" s="1" t="s">
        <v>2011</v>
      </c>
      <c r="J818" s="1" t="s">
        <v>2007</v>
      </c>
      <c r="K818">
        <f t="shared" si="2"/>
        <v>-41</v>
      </c>
      <c r="L818">
        <f t="shared" si="1"/>
        <v>-1612.53</v>
      </c>
    </row>
    <row r="819" spans="1:12" ht="15.75">
      <c r="A819" s="1" t="s">
        <v>739</v>
      </c>
      <c r="B819" s="1" t="s">
        <v>740</v>
      </c>
      <c r="C819" s="1" t="s">
        <v>2012</v>
      </c>
      <c r="D819" s="1" t="s">
        <v>1979</v>
      </c>
      <c r="E819" s="5">
        <v>86.48</v>
      </c>
      <c r="F819" s="5">
        <v>70.88</v>
      </c>
      <c r="G819" s="1" t="s">
        <v>2013</v>
      </c>
      <c r="H819" s="5">
        <v>70.88</v>
      </c>
      <c r="I819" s="1" t="s">
        <v>2014</v>
      </c>
      <c r="J819" s="1" t="s">
        <v>2007</v>
      </c>
      <c r="K819">
        <f t="shared" si="2"/>
        <v>-4</v>
      </c>
      <c r="L819">
        <f t="shared" si="1"/>
        <v>-283.52</v>
      </c>
    </row>
    <row r="820" spans="1:12" ht="15.75">
      <c r="A820" s="1" t="s">
        <v>739</v>
      </c>
      <c r="B820" s="1" t="s">
        <v>740</v>
      </c>
      <c r="C820" s="1" t="s">
        <v>2015</v>
      </c>
      <c r="D820" s="1" t="s">
        <v>1979</v>
      </c>
      <c r="E820" s="5">
        <v>118.43</v>
      </c>
      <c r="F820" s="5">
        <v>97.07</v>
      </c>
      <c r="G820" s="1" t="s">
        <v>2016</v>
      </c>
      <c r="H820" s="5">
        <v>97.07</v>
      </c>
      <c r="I820" s="1" t="s">
        <v>2017</v>
      </c>
      <c r="J820" s="1" t="s">
        <v>2007</v>
      </c>
      <c r="K820">
        <f t="shared" si="2"/>
        <v>15</v>
      </c>
      <c r="L820">
        <f t="shared" si="1"/>
        <v>1456.05</v>
      </c>
    </row>
    <row r="821" spans="1:12" ht="15.75">
      <c r="A821" s="1" t="s">
        <v>235</v>
      </c>
      <c r="B821" s="1" t="s">
        <v>236</v>
      </c>
      <c r="C821" s="1" t="s">
        <v>2018</v>
      </c>
      <c r="D821" s="1" t="s">
        <v>993</v>
      </c>
      <c r="E821" s="5">
        <v>705.55</v>
      </c>
      <c r="F821" s="5">
        <v>578.32</v>
      </c>
      <c r="G821" s="1" t="s">
        <v>1491</v>
      </c>
      <c r="H821" s="5">
        <v>578.32</v>
      </c>
      <c r="I821" s="1" t="s">
        <v>2019</v>
      </c>
      <c r="J821" s="1" t="s">
        <v>2007</v>
      </c>
      <c r="K821">
        <f t="shared" si="2"/>
        <v>21</v>
      </c>
      <c r="L821">
        <f t="shared" si="1"/>
        <v>12144.720000000001</v>
      </c>
    </row>
    <row r="822" spans="1:12" ht="15.75">
      <c r="A822" s="1" t="s">
        <v>235</v>
      </c>
      <c r="B822" s="1" t="s">
        <v>236</v>
      </c>
      <c r="C822" s="1" t="s">
        <v>2020</v>
      </c>
      <c r="D822" s="1" t="s">
        <v>993</v>
      </c>
      <c r="E822" s="5">
        <v>93.33</v>
      </c>
      <c r="F822" s="5">
        <v>76.5</v>
      </c>
      <c r="G822" s="1" t="s">
        <v>1491</v>
      </c>
      <c r="H822" s="5">
        <v>76.5</v>
      </c>
      <c r="I822" s="1" t="s">
        <v>2021</v>
      </c>
      <c r="J822" s="1" t="s">
        <v>2007</v>
      </c>
      <c r="K822">
        <f t="shared" si="2"/>
        <v>21</v>
      </c>
      <c r="L822">
        <f t="shared" si="1"/>
        <v>1606.5</v>
      </c>
    </row>
    <row r="823" spans="1:12" ht="15.75">
      <c r="A823" s="1" t="s">
        <v>235</v>
      </c>
      <c r="B823" s="1" t="s">
        <v>236</v>
      </c>
      <c r="C823" s="1" t="s">
        <v>2022</v>
      </c>
      <c r="D823" s="1" t="s">
        <v>989</v>
      </c>
      <c r="E823" s="5">
        <v>28.67</v>
      </c>
      <c r="F823" s="5">
        <v>23.5</v>
      </c>
      <c r="G823" s="1" t="s">
        <v>1493</v>
      </c>
      <c r="H823" s="5">
        <v>23.5</v>
      </c>
      <c r="I823" s="1" t="s">
        <v>2023</v>
      </c>
      <c r="J823" s="1" t="s">
        <v>2007</v>
      </c>
      <c r="K823">
        <f t="shared" si="2"/>
        <v>-10</v>
      </c>
      <c r="L823">
        <f t="shared" si="1"/>
        <v>-235</v>
      </c>
    </row>
    <row r="824" spans="1:12" ht="15.75">
      <c r="A824" s="1" t="s">
        <v>2024</v>
      </c>
      <c r="B824" s="1" t="s">
        <v>2025</v>
      </c>
      <c r="C824" s="1" t="s">
        <v>773</v>
      </c>
      <c r="D824" s="1" t="s">
        <v>108</v>
      </c>
      <c r="E824" s="5">
        <v>5202</v>
      </c>
      <c r="F824" s="5">
        <v>5202</v>
      </c>
      <c r="G824" s="1" t="s">
        <v>2026</v>
      </c>
      <c r="H824" s="5">
        <v>5202</v>
      </c>
      <c r="I824" s="1" t="s">
        <v>2027</v>
      </c>
      <c r="J824" s="1" t="s">
        <v>2007</v>
      </c>
      <c r="K824">
        <f t="shared" si="2"/>
        <v>114</v>
      </c>
      <c r="L824">
        <f t="shared" si="1"/>
        <v>593028</v>
      </c>
    </row>
    <row r="825" spans="1:12" ht="15.75">
      <c r="A825" s="1" t="s">
        <v>1293</v>
      </c>
      <c r="B825" s="1" t="s">
        <v>1294</v>
      </c>
      <c r="C825" s="1" t="s">
        <v>2028</v>
      </c>
      <c r="D825" s="1" t="s">
        <v>2029</v>
      </c>
      <c r="E825" s="5">
        <v>2318</v>
      </c>
      <c r="F825" s="5">
        <v>1900</v>
      </c>
      <c r="G825" s="1" t="s">
        <v>1493</v>
      </c>
      <c r="H825" s="5">
        <v>1900</v>
      </c>
      <c r="I825" s="1" t="s">
        <v>2030</v>
      </c>
      <c r="J825" s="1" t="s">
        <v>2031</v>
      </c>
      <c r="K825">
        <f t="shared" si="2"/>
        <v>-4</v>
      </c>
      <c r="L825">
        <f t="shared" si="1"/>
        <v>-7600</v>
      </c>
    </row>
    <row r="826" spans="1:12" ht="15.75">
      <c r="A826" s="1" t="s">
        <v>594</v>
      </c>
      <c r="B826" s="1" t="s">
        <v>595</v>
      </c>
      <c r="C826" s="1" t="s">
        <v>2032</v>
      </c>
      <c r="D826" s="1" t="s">
        <v>1564</v>
      </c>
      <c r="E826" s="5">
        <v>95.16</v>
      </c>
      <c r="F826" s="5">
        <v>78</v>
      </c>
      <c r="G826" s="1" t="s">
        <v>1493</v>
      </c>
      <c r="H826" s="5">
        <v>78</v>
      </c>
      <c r="I826" s="1" t="s">
        <v>2033</v>
      </c>
      <c r="J826" s="1" t="s">
        <v>2031</v>
      </c>
      <c r="K826">
        <f t="shared" si="2"/>
        <v>-4</v>
      </c>
      <c r="L826">
        <f t="shared" si="1"/>
        <v>-312</v>
      </c>
    </row>
    <row r="827" spans="1:12" ht="15.75">
      <c r="A827" s="1" t="s">
        <v>594</v>
      </c>
      <c r="B827" s="1" t="s">
        <v>595</v>
      </c>
      <c r="C827" s="1" t="s">
        <v>2034</v>
      </c>
      <c r="D827" s="1" t="s">
        <v>1564</v>
      </c>
      <c r="E827" s="5">
        <v>3897.9</v>
      </c>
      <c r="F827" s="5">
        <v>3195</v>
      </c>
      <c r="G827" s="1" t="s">
        <v>1493</v>
      </c>
      <c r="H827" s="5">
        <v>3195</v>
      </c>
      <c r="I827" s="1" t="s">
        <v>2035</v>
      </c>
      <c r="J827" s="1" t="s">
        <v>2031</v>
      </c>
      <c r="K827">
        <f t="shared" si="2"/>
        <v>-4</v>
      </c>
      <c r="L827">
        <f t="shared" si="1"/>
        <v>-12780</v>
      </c>
    </row>
    <row r="828" spans="1:12" ht="15.75">
      <c r="A828" s="1" t="s">
        <v>594</v>
      </c>
      <c r="B828" s="1" t="s">
        <v>595</v>
      </c>
      <c r="C828" s="1" t="s">
        <v>2036</v>
      </c>
      <c r="D828" s="1" t="s">
        <v>1564</v>
      </c>
      <c r="E828" s="5">
        <v>139.08</v>
      </c>
      <c r="F828" s="5">
        <v>114</v>
      </c>
      <c r="G828" s="1" t="s">
        <v>1493</v>
      </c>
      <c r="H828" s="5">
        <v>114</v>
      </c>
      <c r="I828" s="1" t="s">
        <v>2037</v>
      </c>
      <c r="J828" s="1" t="s">
        <v>2031</v>
      </c>
      <c r="K828">
        <f t="shared" si="2"/>
        <v>-4</v>
      </c>
      <c r="L828">
        <f t="shared" si="1"/>
        <v>-456</v>
      </c>
    </row>
    <row r="829" spans="1:12" ht="15.75">
      <c r="A829" s="1" t="s">
        <v>2038</v>
      </c>
      <c r="B829" s="1" t="s">
        <v>2039</v>
      </c>
      <c r="C829" s="1" t="s">
        <v>321</v>
      </c>
      <c r="D829" s="1" t="s">
        <v>2040</v>
      </c>
      <c r="E829" s="5">
        <v>94.25</v>
      </c>
      <c r="F829" s="5">
        <v>89.04</v>
      </c>
      <c r="G829" s="1" t="s">
        <v>1493</v>
      </c>
      <c r="H829" s="5">
        <v>89.04</v>
      </c>
      <c r="I829" s="1" t="s">
        <v>2041</v>
      </c>
      <c r="J829" s="1" t="s">
        <v>2031</v>
      </c>
      <c r="K829">
        <f t="shared" si="2"/>
        <v>-4</v>
      </c>
      <c r="L829">
        <f t="shared" si="1"/>
        <v>-356.16</v>
      </c>
    </row>
    <row r="830" spans="1:12" ht="15.75">
      <c r="A830" s="1" t="s">
        <v>1572</v>
      </c>
      <c r="B830" s="1" t="s">
        <v>1573</v>
      </c>
      <c r="C830" s="1" t="s">
        <v>2042</v>
      </c>
      <c r="D830" s="1" t="s">
        <v>544</v>
      </c>
      <c r="E830" s="5">
        <v>190.32</v>
      </c>
      <c r="F830" s="5">
        <v>156</v>
      </c>
      <c r="G830" s="1" t="s">
        <v>1493</v>
      </c>
      <c r="H830" s="5">
        <v>156</v>
      </c>
      <c r="I830" s="1" t="s">
        <v>2043</v>
      </c>
      <c r="J830" s="1" t="s">
        <v>2031</v>
      </c>
      <c r="K830">
        <f t="shared" si="2"/>
        <v>-4</v>
      </c>
      <c r="L830">
        <f t="shared" si="1"/>
        <v>-624</v>
      </c>
    </row>
    <row r="831" spans="1:12" ht="15.75">
      <c r="A831" s="1" t="s">
        <v>602</v>
      </c>
      <c r="B831" s="1" t="s">
        <v>603</v>
      </c>
      <c r="C831" s="1" t="s">
        <v>2044</v>
      </c>
      <c r="D831" s="1" t="s">
        <v>1315</v>
      </c>
      <c r="E831" s="5">
        <v>359.05</v>
      </c>
      <c r="F831" s="5">
        <v>294.3</v>
      </c>
      <c r="G831" s="1" t="s">
        <v>1493</v>
      </c>
      <c r="H831" s="5">
        <v>294.3</v>
      </c>
      <c r="I831" s="1" t="s">
        <v>2045</v>
      </c>
      <c r="J831" s="1" t="s">
        <v>2031</v>
      </c>
      <c r="K831">
        <f t="shared" si="2"/>
        <v>-4</v>
      </c>
      <c r="L831">
        <f t="shared" si="1"/>
        <v>-1177.2</v>
      </c>
    </row>
    <row r="832" spans="1:12" ht="15.75">
      <c r="A832" s="1" t="s">
        <v>611</v>
      </c>
      <c r="B832" s="1" t="s">
        <v>612</v>
      </c>
      <c r="C832" s="1" t="s">
        <v>2046</v>
      </c>
      <c r="D832" s="1" t="s">
        <v>2047</v>
      </c>
      <c r="E832" s="5">
        <v>47.99</v>
      </c>
      <c r="F832" s="5">
        <v>39.34</v>
      </c>
      <c r="G832" s="1" t="s">
        <v>1493</v>
      </c>
      <c r="H832" s="5">
        <v>39.34</v>
      </c>
      <c r="I832" s="1" t="s">
        <v>2048</v>
      </c>
      <c r="J832" s="1" t="s">
        <v>2031</v>
      </c>
      <c r="K832">
        <f t="shared" si="2"/>
        <v>-4</v>
      </c>
      <c r="L832">
        <f t="shared" si="1"/>
        <v>-157.36</v>
      </c>
    </row>
    <row r="833" spans="1:12" ht="15.75">
      <c r="A833" s="1" t="s">
        <v>38</v>
      </c>
      <c r="B833" s="1" t="s">
        <v>39</v>
      </c>
      <c r="C833" s="1" t="s">
        <v>2049</v>
      </c>
      <c r="D833" s="1" t="s">
        <v>1296</v>
      </c>
      <c r="E833" s="5">
        <v>48.68</v>
      </c>
      <c r="F833" s="5">
        <v>39.9</v>
      </c>
      <c r="G833" s="1" t="s">
        <v>1493</v>
      </c>
      <c r="H833" s="5">
        <v>39.9</v>
      </c>
      <c r="I833" s="1" t="s">
        <v>2050</v>
      </c>
      <c r="J833" s="1" t="s">
        <v>2031</v>
      </c>
      <c r="K833">
        <f t="shared" si="2"/>
        <v>-4</v>
      </c>
      <c r="L833">
        <f t="shared" si="1"/>
        <v>-159.6</v>
      </c>
    </row>
    <row r="834" spans="1:12" ht="15.75">
      <c r="A834" s="1" t="s">
        <v>619</v>
      </c>
      <c r="B834" s="1" t="s">
        <v>620</v>
      </c>
      <c r="C834" s="1" t="s">
        <v>2051</v>
      </c>
      <c r="D834" s="1" t="s">
        <v>1296</v>
      </c>
      <c r="E834" s="5">
        <v>147.71</v>
      </c>
      <c r="F834" s="5">
        <v>134.76</v>
      </c>
      <c r="G834" s="1" t="s">
        <v>1493</v>
      </c>
      <c r="H834" s="5">
        <v>134.76</v>
      </c>
      <c r="I834" s="1" t="s">
        <v>2052</v>
      </c>
      <c r="J834" s="1" t="s">
        <v>2031</v>
      </c>
      <c r="K834">
        <f t="shared" si="2"/>
        <v>-4</v>
      </c>
      <c r="L834">
        <f t="shared" si="1"/>
        <v>-539.04</v>
      </c>
    </row>
    <row r="835" spans="1:12" ht="15.75">
      <c r="A835" s="1" t="s">
        <v>41</v>
      </c>
      <c r="B835" s="1" t="s">
        <v>42</v>
      </c>
      <c r="C835" s="1" t="s">
        <v>2053</v>
      </c>
      <c r="D835" s="1" t="s">
        <v>983</v>
      </c>
      <c r="E835" s="5">
        <v>3358.12</v>
      </c>
      <c r="F835" s="5">
        <v>3228.96</v>
      </c>
      <c r="G835" s="1" t="s">
        <v>1493</v>
      </c>
      <c r="H835" s="5">
        <v>3228.96</v>
      </c>
      <c r="I835" s="1" t="s">
        <v>2054</v>
      </c>
      <c r="J835" s="1" t="s">
        <v>2031</v>
      </c>
      <c r="K835">
        <f t="shared" si="2"/>
        <v>-4</v>
      </c>
      <c r="L835">
        <f t="shared" si="1"/>
        <v>-12915.84</v>
      </c>
    </row>
    <row r="836" spans="1:12" ht="15.75">
      <c r="A836" s="1" t="s">
        <v>41</v>
      </c>
      <c r="B836" s="1" t="s">
        <v>42</v>
      </c>
      <c r="C836" s="1" t="s">
        <v>2055</v>
      </c>
      <c r="D836" s="1" t="s">
        <v>983</v>
      </c>
      <c r="E836" s="5">
        <v>6711.08</v>
      </c>
      <c r="F836" s="5">
        <v>6452.96</v>
      </c>
      <c r="G836" s="1" t="s">
        <v>1493</v>
      </c>
      <c r="H836" s="5">
        <v>6452.96</v>
      </c>
      <c r="I836" s="1" t="s">
        <v>2056</v>
      </c>
      <c r="J836" s="1" t="s">
        <v>2031</v>
      </c>
      <c r="K836">
        <f t="shared" si="2"/>
        <v>-4</v>
      </c>
      <c r="L836">
        <f t="shared" si="1"/>
        <v>-25811.84</v>
      </c>
    </row>
    <row r="837" spans="1:12" ht="15.75">
      <c r="A837" s="1" t="s">
        <v>41</v>
      </c>
      <c r="B837" s="1" t="s">
        <v>42</v>
      </c>
      <c r="C837" s="1" t="s">
        <v>2057</v>
      </c>
      <c r="D837" s="1" t="s">
        <v>983</v>
      </c>
      <c r="E837" s="5">
        <v>1977.56</v>
      </c>
      <c r="F837" s="5">
        <v>1797.78</v>
      </c>
      <c r="G837" s="1" t="s">
        <v>1493</v>
      </c>
      <c r="H837" s="5">
        <v>1797.78</v>
      </c>
      <c r="I837" s="1" t="s">
        <v>2058</v>
      </c>
      <c r="J837" s="1" t="s">
        <v>2031</v>
      </c>
      <c r="K837">
        <f t="shared" si="2"/>
        <v>-4</v>
      </c>
      <c r="L837">
        <f t="shared" si="1"/>
        <v>-7191.12</v>
      </c>
    </row>
    <row r="838" spans="1:12" ht="15.75">
      <c r="A838" s="1" t="s">
        <v>41</v>
      </c>
      <c r="B838" s="1" t="s">
        <v>42</v>
      </c>
      <c r="C838" s="1" t="s">
        <v>2059</v>
      </c>
      <c r="D838" s="1" t="s">
        <v>983</v>
      </c>
      <c r="E838" s="5">
        <v>4162.83</v>
      </c>
      <c r="F838" s="5">
        <v>4002.72</v>
      </c>
      <c r="G838" s="1" t="s">
        <v>1493</v>
      </c>
      <c r="H838" s="5">
        <v>4002.72</v>
      </c>
      <c r="I838" s="1" t="s">
        <v>2060</v>
      </c>
      <c r="J838" s="1" t="s">
        <v>2031</v>
      </c>
      <c r="K838">
        <f t="shared" si="2"/>
        <v>-4</v>
      </c>
      <c r="L838">
        <f t="shared" si="1"/>
        <v>-16010.88</v>
      </c>
    </row>
    <row r="839" spans="1:12" ht="15.75">
      <c r="A839" s="1" t="s">
        <v>41</v>
      </c>
      <c r="B839" s="1" t="s">
        <v>42</v>
      </c>
      <c r="C839" s="1" t="s">
        <v>2061</v>
      </c>
      <c r="D839" s="1" t="s">
        <v>983</v>
      </c>
      <c r="E839" s="5">
        <v>5390.53</v>
      </c>
      <c r="F839" s="5">
        <v>5183.2</v>
      </c>
      <c r="G839" s="1" t="s">
        <v>1493</v>
      </c>
      <c r="H839" s="5">
        <v>5183.2</v>
      </c>
      <c r="I839" s="1" t="s">
        <v>2062</v>
      </c>
      <c r="J839" s="1" t="s">
        <v>2031</v>
      </c>
      <c r="K839">
        <f t="shared" si="2"/>
        <v>-4</v>
      </c>
      <c r="L839">
        <f t="shared" si="1"/>
        <v>-20732.8</v>
      </c>
    </row>
    <row r="840" spans="1:12" ht="15.75">
      <c r="A840" s="1" t="s">
        <v>41</v>
      </c>
      <c r="B840" s="1" t="s">
        <v>42</v>
      </c>
      <c r="C840" s="1" t="s">
        <v>2063</v>
      </c>
      <c r="D840" s="1" t="s">
        <v>983</v>
      </c>
      <c r="E840" s="5">
        <v>1459.83</v>
      </c>
      <c r="F840" s="5">
        <v>1403.68</v>
      </c>
      <c r="G840" s="1" t="s">
        <v>1493</v>
      </c>
      <c r="H840" s="5">
        <v>1403.68</v>
      </c>
      <c r="I840" s="1" t="s">
        <v>2064</v>
      </c>
      <c r="J840" s="1" t="s">
        <v>2031</v>
      </c>
      <c r="K840">
        <f t="shared" si="2"/>
        <v>-4</v>
      </c>
      <c r="L840">
        <f t="shared" si="1"/>
        <v>-5614.72</v>
      </c>
    </row>
    <row r="841" spans="1:12" ht="15.75">
      <c r="A841" s="1" t="s">
        <v>41</v>
      </c>
      <c r="B841" s="1" t="s">
        <v>42</v>
      </c>
      <c r="C841" s="1" t="s">
        <v>2065</v>
      </c>
      <c r="D841" s="1" t="s">
        <v>983</v>
      </c>
      <c r="E841" s="5">
        <v>480.48</v>
      </c>
      <c r="F841" s="5">
        <v>436.8</v>
      </c>
      <c r="G841" s="1" t="s">
        <v>1493</v>
      </c>
      <c r="H841" s="5">
        <v>436.8</v>
      </c>
      <c r="I841" s="1" t="s">
        <v>2066</v>
      </c>
      <c r="J841" s="1" t="s">
        <v>2031</v>
      </c>
      <c r="K841">
        <f t="shared" si="2"/>
        <v>-4</v>
      </c>
      <c r="L841">
        <f t="shared" si="1"/>
        <v>-1747.2</v>
      </c>
    </row>
    <row r="842" spans="1:12" ht="15.75">
      <c r="A842" s="1" t="s">
        <v>41</v>
      </c>
      <c r="B842" s="1" t="s">
        <v>42</v>
      </c>
      <c r="C842" s="1" t="s">
        <v>2067</v>
      </c>
      <c r="D842" s="1" t="s">
        <v>983</v>
      </c>
      <c r="E842" s="5">
        <v>3476.76</v>
      </c>
      <c r="F842" s="5">
        <v>3343.04</v>
      </c>
      <c r="G842" s="1" t="s">
        <v>1493</v>
      </c>
      <c r="H842" s="5">
        <v>3343.04</v>
      </c>
      <c r="I842" s="1" t="s">
        <v>2068</v>
      </c>
      <c r="J842" s="1" t="s">
        <v>2031</v>
      </c>
      <c r="K842">
        <f t="shared" si="2"/>
        <v>-4</v>
      </c>
      <c r="L842">
        <f t="shared" si="1"/>
        <v>-13372.16</v>
      </c>
    </row>
    <row r="843" spans="1:12" ht="15.75">
      <c r="A843" s="1" t="s">
        <v>41</v>
      </c>
      <c r="B843" s="1" t="s">
        <v>42</v>
      </c>
      <c r="C843" s="1" t="s">
        <v>2069</v>
      </c>
      <c r="D843" s="1" t="s">
        <v>983</v>
      </c>
      <c r="E843" s="5">
        <v>745.8</v>
      </c>
      <c r="F843" s="5">
        <v>717.12</v>
      </c>
      <c r="G843" s="1" t="s">
        <v>1493</v>
      </c>
      <c r="H843" s="5">
        <v>717.12</v>
      </c>
      <c r="I843" s="1" t="s">
        <v>2070</v>
      </c>
      <c r="J843" s="1" t="s">
        <v>2031</v>
      </c>
      <c r="K843">
        <f t="shared" si="2"/>
        <v>-4</v>
      </c>
      <c r="L843">
        <f t="shared" si="1"/>
        <v>-2868.48</v>
      </c>
    </row>
    <row r="844" spans="1:12" ht="15.75">
      <c r="A844" s="1" t="s">
        <v>41</v>
      </c>
      <c r="B844" s="1" t="s">
        <v>42</v>
      </c>
      <c r="C844" s="1" t="s">
        <v>2071</v>
      </c>
      <c r="D844" s="1" t="s">
        <v>983</v>
      </c>
      <c r="E844" s="5">
        <v>749.21</v>
      </c>
      <c r="F844" s="5">
        <v>681.1</v>
      </c>
      <c r="G844" s="1" t="s">
        <v>1493</v>
      </c>
      <c r="H844" s="5">
        <v>681.1</v>
      </c>
      <c r="I844" s="1" t="s">
        <v>2072</v>
      </c>
      <c r="J844" s="1" t="s">
        <v>2031</v>
      </c>
      <c r="K844">
        <f t="shared" si="2"/>
        <v>-4</v>
      </c>
      <c r="L844">
        <f t="shared" si="1"/>
        <v>-2724.4</v>
      </c>
    </row>
    <row r="845" spans="1:12" ht="15.75">
      <c r="A845" s="1" t="s">
        <v>648</v>
      </c>
      <c r="B845" s="1" t="s">
        <v>649</v>
      </c>
      <c r="C845" s="1" t="s">
        <v>2073</v>
      </c>
      <c r="D845" s="1" t="s">
        <v>1341</v>
      </c>
      <c r="E845" s="5">
        <v>989.32</v>
      </c>
      <c r="F845" s="5">
        <v>810.92</v>
      </c>
      <c r="G845" s="1" t="s">
        <v>1491</v>
      </c>
      <c r="H845" s="5">
        <v>810.92</v>
      </c>
      <c r="I845" s="1" t="s">
        <v>2074</v>
      </c>
      <c r="J845" s="1" t="s">
        <v>2031</v>
      </c>
      <c r="K845">
        <f t="shared" si="2"/>
        <v>27</v>
      </c>
      <c r="L845">
        <f t="shared" si="1"/>
        <v>21894.84</v>
      </c>
    </row>
    <row r="846" spans="1:12" ht="15.75">
      <c r="A846" s="1" t="s">
        <v>648</v>
      </c>
      <c r="B846" s="1" t="s">
        <v>649</v>
      </c>
      <c r="C846" s="1" t="s">
        <v>2075</v>
      </c>
      <c r="D846" s="1" t="s">
        <v>1341</v>
      </c>
      <c r="E846" s="5">
        <v>580.72</v>
      </c>
      <c r="F846" s="5">
        <v>476</v>
      </c>
      <c r="G846" s="1" t="s">
        <v>1491</v>
      </c>
      <c r="H846" s="5">
        <v>476</v>
      </c>
      <c r="I846" s="1" t="s">
        <v>2076</v>
      </c>
      <c r="J846" s="1" t="s">
        <v>2031</v>
      </c>
      <c r="K846">
        <f t="shared" si="2"/>
        <v>27</v>
      </c>
      <c r="L846">
        <f t="shared" si="1"/>
        <v>12852</v>
      </c>
    </row>
    <row r="847" spans="1:12" ht="15.75">
      <c r="A847" s="1" t="s">
        <v>648</v>
      </c>
      <c r="B847" s="1" t="s">
        <v>649</v>
      </c>
      <c r="C847" s="1" t="s">
        <v>2077</v>
      </c>
      <c r="D847" s="1" t="s">
        <v>1296</v>
      </c>
      <c r="E847" s="5">
        <v>-533.01</v>
      </c>
      <c r="F847" s="5">
        <v>-436.9</v>
      </c>
      <c r="G847" s="1" t="s">
        <v>1491</v>
      </c>
      <c r="H847" s="5">
        <v>-436.9</v>
      </c>
      <c r="I847" s="1" t="s">
        <v>2078</v>
      </c>
      <c r="J847" s="1" t="s">
        <v>2031</v>
      </c>
      <c r="K847">
        <f t="shared" si="2"/>
        <v>27</v>
      </c>
      <c r="L847">
        <f t="shared" si="1"/>
        <v>-11796.3</v>
      </c>
    </row>
    <row r="848" spans="1:12" ht="15.75">
      <c r="A848" s="1" t="s">
        <v>648</v>
      </c>
      <c r="B848" s="1" t="s">
        <v>649</v>
      </c>
      <c r="C848" s="1" t="s">
        <v>2079</v>
      </c>
      <c r="D848" s="1" t="s">
        <v>2004</v>
      </c>
      <c r="E848" s="5">
        <v>1544.2</v>
      </c>
      <c r="F848" s="5">
        <v>1265.74</v>
      </c>
      <c r="G848" s="1" t="s">
        <v>2080</v>
      </c>
      <c r="H848" s="5">
        <v>1265.74</v>
      </c>
      <c r="I848" s="1" t="s">
        <v>2078</v>
      </c>
      <c r="J848" s="1" t="s">
        <v>2031</v>
      </c>
      <c r="K848">
        <f t="shared" si="2"/>
        <v>-34</v>
      </c>
      <c r="L848">
        <f t="shared" si="1"/>
        <v>-43035.16</v>
      </c>
    </row>
    <row r="849" spans="1:12" ht="15.75">
      <c r="A849" s="1" t="s">
        <v>648</v>
      </c>
      <c r="B849" s="1" t="s">
        <v>649</v>
      </c>
      <c r="C849" s="1" t="s">
        <v>2081</v>
      </c>
      <c r="D849" s="1" t="s">
        <v>1341</v>
      </c>
      <c r="E849" s="5">
        <v>504.18</v>
      </c>
      <c r="F849" s="5">
        <v>413.26</v>
      </c>
      <c r="G849" s="1" t="s">
        <v>1491</v>
      </c>
      <c r="H849" s="5">
        <v>413.26</v>
      </c>
      <c r="I849" s="1" t="s">
        <v>2082</v>
      </c>
      <c r="J849" s="1" t="s">
        <v>2031</v>
      </c>
      <c r="K849">
        <f t="shared" si="2"/>
        <v>27</v>
      </c>
      <c r="L849">
        <f t="shared" si="1"/>
        <v>11158.02</v>
      </c>
    </row>
    <row r="850" spans="1:12" ht="15.75">
      <c r="A850" s="1" t="s">
        <v>648</v>
      </c>
      <c r="B850" s="1" t="s">
        <v>649</v>
      </c>
      <c r="C850" s="1" t="s">
        <v>2083</v>
      </c>
      <c r="D850" s="1" t="s">
        <v>1341</v>
      </c>
      <c r="E850" s="5">
        <v>5304.32</v>
      </c>
      <c r="F850" s="5">
        <v>4347.8</v>
      </c>
      <c r="G850" s="1" t="s">
        <v>1491</v>
      </c>
      <c r="H850" s="5">
        <v>4347.8</v>
      </c>
      <c r="I850" s="1" t="s">
        <v>2084</v>
      </c>
      <c r="J850" s="1" t="s">
        <v>2031</v>
      </c>
      <c r="K850">
        <f t="shared" si="2"/>
        <v>27</v>
      </c>
      <c r="L850">
        <f t="shared" si="1"/>
        <v>117390.6</v>
      </c>
    </row>
    <row r="851" spans="1:12" ht="15.75">
      <c r="A851" s="1" t="s">
        <v>648</v>
      </c>
      <c r="B851" s="1" t="s">
        <v>649</v>
      </c>
      <c r="C851" s="1" t="s">
        <v>2085</v>
      </c>
      <c r="D851" s="1" t="s">
        <v>1341</v>
      </c>
      <c r="E851" s="5">
        <v>9117.28</v>
      </c>
      <c r="F851" s="5">
        <v>7473.18</v>
      </c>
      <c r="G851" s="1" t="s">
        <v>1491</v>
      </c>
      <c r="H851" s="5">
        <v>7473.18</v>
      </c>
      <c r="I851" s="1" t="s">
        <v>2086</v>
      </c>
      <c r="J851" s="1" t="s">
        <v>2031</v>
      </c>
      <c r="K851">
        <f t="shared" si="2"/>
        <v>27</v>
      </c>
      <c r="L851">
        <f t="shared" si="1"/>
        <v>201775.86000000002</v>
      </c>
    </row>
    <row r="852" spans="1:12" ht="15.75">
      <c r="A852" s="1" t="s">
        <v>648</v>
      </c>
      <c r="B852" s="1" t="s">
        <v>649</v>
      </c>
      <c r="C852" s="1" t="s">
        <v>2087</v>
      </c>
      <c r="D852" s="1" t="s">
        <v>1341</v>
      </c>
      <c r="E852" s="5">
        <v>1141.05</v>
      </c>
      <c r="F852" s="5">
        <v>935.29</v>
      </c>
      <c r="G852" s="1" t="s">
        <v>1491</v>
      </c>
      <c r="H852" s="5">
        <v>935.29</v>
      </c>
      <c r="I852" s="1" t="s">
        <v>2088</v>
      </c>
      <c r="J852" s="1" t="s">
        <v>2031</v>
      </c>
      <c r="K852">
        <f t="shared" si="2"/>
        <v>27</v>
      </c>
      <c r="L852">
        <f t="shared" si="1"/>
        <v>25252.829999999998</v>
      </c>
    </row>
    <row r="853" spans="1:12" ht="15.75">
      <c r="A853" s="1" t="s">
        <v>648</v>
      </c>
      <c r="B853" s="1" t="s">
        <v>649</v>
      </c>
      <c r="C853" s="1" t="s">
        <v>2089</v>
      </c>
      <c r="D853" s="1" t="s">
        <v>1341</v>
      </c>
      <c r="E853" s="5">
        <v>41.48</v>
      </c>
      <c r="F853" s="5">
        <v>34</v>
      </c>
      <c r="G853" s="1" t="s">
        <v>1491</v>
      </c>
      <c r="H853" s="5">
        <v>34</v>
      </c>
      <c r="I853" s="1" t="s">
        <v>2090</v>
      </c>
      <c r="J853" s="1" t="s">
        <v>2031</v>
      </c>
      <c r="K853">
        <f t="shared" si="2"/>
        <v>27</v>
      </c>
      <c r="L853">
        <f t="shared" si="1"/>
        <v>918</v>
      </c>
    </row>
    <row r="854" spans="1:12" ht="15.75">
      <c r="A854" s="1" t="s">
        <v>648</v>
      </c>
      <c r="B854" s="1" t="s">
        <v>649</v>
      </c>
      <c r="C854" s="1" t="s">
        <v>2091</v>
      </c>
      <c r="D854" s="1" t="s">
        <v>1341</v>
      </c>
      <c r="E854" s="5">
        <v>222.48</v>
      </c>
      <c r="F854" s="5">
        <v>182.36</v>
      </c>
      <c r="G854" s="1" t="s">
        <v>1491</v>
      </c>
      <c r="H854" s="5">
        <v>182.36</v>
      </c>
      <c r="I854" s="1" t="s">
        <v>2092</v>
      </c>
      <c r="J854" s="1" t="s">
        <v>2031</v>
      </c>
      <c r="K854">
        <f t="shared" si="2"/>
        <v>27</v>
      </c>
      <c r="L854">
        <f t="shared" si="1"/>
        <v>4923.72</v>
      </c>
    </row>
    <row r="855" spans="1:12" ht="15.75">
      <c r="A855" s="1" t="s">
        <v>648</v>
      </c>
      <c r="B855" s="1" t="s">
        <v>649</v>
      </c>
      <c r="C855" s="1" t="s">
        <v>2093</v>
      </c>
      <c r="D855" s="1" t="s">
        <v>1341</v>
      </c>
      <c r="E855" s="5">
        <v>26.03</v>
      </c>
      <c r="F855" s="5">
        <v>21.34</v>
      </c>
      <c r="G855" s="1" t="s">
        <v>1491</v>
      </c>
      <c r="H855" s="5">
        <v>21.34</v>
      </c>
      <c r="I855" s="1" t="s">
        <v>2094</v>
      </c>
      <c r="J855" s="1" t="s">
        <v>2031</v>
      </c>
      <c r="K855">
        <f t="shared" si="2"/>
        <v>27</v>
      </c>
      <c r="L855">
        <f t="shared" si="1"/>
        <v>576.18</v>
      </c>
    </row>
    <row r="856" spans="1:12" ht="15.75">
      <c r="A856" s="1" t="s">
        <v>648</v>
      </c>
      <c r="B856" s="1" t="s">
        <v>649</v>
      </c>
      <c r="C856" s="1" t="s">
        <v>2095</v>
      </c>
      <c r="D856" s="1" t="s">
        <v>1341</v>
      </c>
      <c r="E856" s="5">
        <v>310.54</v>
      </c>
      <c r="F856" s="5">
        <v>254.54</v>
      </c>
      <c r="G856" s="1" t="s">
        <v>1491</v>
      </c>
      <c r="H856" s="5">
        <v>254.54</v>
      </c>
      <c r="I856" s="1" t="s">
        <v>2096</v>
      </c>
      <c r="J856" s="1" t="s">
        <v>2031</v>
      </c>
      <c r="K856">
        <f t="shared" si="2"/>
        <v>27</v>
      </c>
      <c r="L856">
        <f t="shared" si="1"/>
        <v>6872.58</v>
      </c>
    </row>
    <row r="857" spans="1:12" ht="15.75">
      <c r="A857" s="1" t="s">
        <v>648</v>
      </c>
      <c r="B857" s="1" t="s">
        <v>649</v>
      </c>
      <c r="C857" s="1" t="s">
        <v>2097</v>
      </c>
      <c r="D857" s="1" t="s">
        <v>1341</v>
      </c>
      <c r="E857" s="5">
        <v>105.14</v>
      </c>
      <c r="F857" s="5">
        <v>86.18</v>
      </c>
      <c r="G857" s="1" t="s">
        <v>1491</v>
      </c>
      <c r="H857" s="5">
        <v>86.18</v>
      </c>
      <c r="I857" s="1" t="s">
        <v>2098</v>
      </c>
      <c r="J857" s="1" t="s">
        <v>2031</v>
      </c>
      <c r="K857">
        <f t="shared" si="2"/>
        <v>27</v>
      </c>
      <c r="L857">
        <f t="shared" si="1"/>
        <v>2326.86</v>
      </c>
    </row>
    <row r="858" spans="1:12" ht="15.75">
      <c r="A858" s="1" t="s">
        <v>648</v>
      </c>
      <c r="B858" s="1" t="s">
        <v>649</v>
      </c>
      <c r="C858" s="1" t="s">
        <v>2099</v>
      </c>
      <c r="D858" s="1" t="s">
        <v>1341</v>
      </c>
      <c r="E858" s="5">
        <v>1544.2</v>
      </c>
      <c r="F858" s="5">
        <v>1265.74</v>
      </c>
      <c r="G858" s="1" t="s">
        <v>1491</v>
      </c>
      <c r="H858" s="5">
        <v>1265.74</v>
      </c>
      <c r="I858" s="1" t="s">
        <v>2100</v>
      </c>
      <c r="J858" s="1" t="s">
        <v>2031</v>
      </c>
      <c r="K858">
        <f t="shared" si="2"/>
        <v>27</v>
      </c>
      <c r="L858">
        <f t="shared" si="1"/>
        <v>34174.98</v>
      </c>
    </row>
    <row r="859" spans="1:12" ht="15.75">
      <c r="A859" s="1" t="s">
        <v>54</v>
      </c>
      <c r="B859" s="1" t="s">
        <v>55</v>
      </c>
      <c r="C859" s="1" t="s">
        <v>2101</v>
      </c>
      <c r="D859" s="1" t="s">
        <v>983</v>
      </c>
      <c r="E859" s="5">
        <v>3313.32</v>
      </c>
      <c r="F859" s="5">
        <v>2715.84</v>
      </c>
      <c r="G859" s="1" t="s">
        <v>1493</v>
      </c>
      <c r="H859" s="5">
        <v>2715.84</v>
      </c>
      <c r="I859" s="1" t="s">
        <v>2102</v>
      </c>
      <c r="J859" s="1" t="s">
        <v>2031</v>
      </c>
      <c r="K859">
        <f t="shared" si="2"/>
        <v>-4</v>
      </c>
      <c r="L859">
        <f t="shared" si="1"/>
        <v>-10863.36</v>
      </c>
    </row>
    <row r="860" spans="1:12" ht="15.75">
      <c r="A860" s="1" t="s">
        <v>54</v>
      </c>
      <c r="B860" s="1" t="s">
        <v>55</v>
      </c>
      <c r="C860" s="1" t="s">
        <v>2103</v>
      </c>
      <c r="D860" s="1" t="s">
        <v>983</v>
      </c>
      <c r="E860" s="5">
        <v>244.2</v>
      </c>
      <c r="F860" s="5">
        <v>222</v>
      </c>
      <c r="G860" s="1" t="s">
        <v>1493</v>
      </c>
      <c r="H860" s="5">
        <v>222</v>
      </c>
      <c r="I860" s="1" t="s">
        <v>2104</v>
      </c>
      <c r="J860" s="1" t="s">
        <v>2031</v>
      </c>
      <c r="K860">
        <f t="shared" si="2"/>
        <v>-4</v>
      </c>
      <c r="L860">
        <f t="shared" si="1"/>
        <v>-888</v>
      </c>
    </row>
    <row r="861" spans="1:12" ht="15.75">
      <c r="A861" s="1" t="s">
        <v>54</v>
      </c>
      <c r="B861" s="1" t="s">
        <v>55</v>
      </c>
      <c r="C861" s="1" t="s">
        <v>2105</v>
      </c>
      <c r="D861" s="1" t="s">
        <v>983</v>
      </c>
      <c r="E861" s="5">
        <v>198.08</v>
      </c>
      <c r="F861" s="5">
        <v>162.36</v>
      </c>
      <c r="G861" s="1" t="s">
        <v>1493</v>
      </c>
      <c r="H861" s="5">
        <v>162.36</v>
      </c>
      <c r="I861" s="1" t="s">
        <v>2106</v>
      </c>
      <c r="J861" s="1" t="s">
        <v>2031</v>
      </c>
      <c r="K861">
        <f t="shared" si="2"/>
        <v>-4</v>
      </c>
      <c r="L861">
        <f t="shared" si="1"/>
        <v>-649.44</v>
      </c>
    </row>
    <row r="862" spans="1:12" ht="15.75">
      <c r="A862" s="1" t="s">
        <v>54</v>
      </c>
      <c r="B862" s="1" t="s">
        <v>55</v>
      </c>
      <c r="C862" s="1" t="s">
        <v>2107</v>
      </c>
      <c r="D862" s="1" t="s">
        <v>983</v>
      </c>
      <c r="E862" s="5">
        <v>5045.83</v>
      </c>
      <c r="F862" s="5">
        <v>4587.12</v>
      </c>
      <c r="G862" s="1" t="s">
        <v>1493</v>
      </c>
      <c r="H862" s="5">
        <v>4587.12</v>
      </c>
      <c r="I862" s="1" t="s">
        <v>2108</v>
      </c>
      <c r="J862" s="1" t="s">
        <v>2031</v>
      </c>
      <c r="K862">
        <f t="shared" si="2"/>
        <v>-4</v>
      </c>
      <c r="L862">
        <f t="shared" si="1"/>
        <v>-18348.48</v>
      </c>
    </row>
    <row r="863" spans="1:12" ht="15.75">
      <c r="A863" s="1" t="s">
        <v>2109</v>
      </c>
      <c r="B863" s="1" t="s">
        <v>2110</v>
      </c>
      <c r="C863" s="1" t="s">
        <v>2111</v>
      </c>
      <c r="D863" s="1" t="s">
        <v>16</v>
      </c>
      <c r="E863" s="5">
        <v>22615.47</v>
      </c>
      <c r="F863" s="5">
        <v>18537.27</v>
      </c>
      <c r="G863" s="1" t="s">
        <v>231</v>
      </c>
      <c r="H863" s="5">
        <v>18537.27</v>
      </c>
      <c r="I863" s="1" t="s">
        <v>2112</v>
      </c>
      <c r="J863" s="1" t="s">
        <v>2031</v>
      </c>
      <c r="K863">
        <f t="shared" si="2"/>
        <v>173</v>
      </c>
      <c r="L863">
        <f t="shared" si="1"/>
        <v>3206947.71</v>
      </c>
    </row>
    <row r="864" spans="1:12" ht="15.75">
      <c r="A864" s="1" t="s">
        <v>2113</v>
      </c>
      <c r="B864" s="1" t="s">
        <v>2114</v>
      </c>
      <c r="C864" s="1" t="s">
        <v>2115</v>
      </c>
      <c r="D864" s="1" t="s">
        <v>2116</v>
      </c>
      <c r="E864" s="5">
        <v>19375.71</v>
      </c>
      <c r="F864" s="5">
        <v>15881.73</v>
      </c>
      <c r="G864" s="1" t="s">
        <v>2117</v>
      </c>
      <c r="H864" s="5">
        <v>15881.73</v>
      </c>
      <c r="I864" s="1" t="s">
        <v>2118</v>
      </c>
      <c r="J864" s="1" t="s">
        <v>2031</v>
      </c>
      <c r="K864">
        <f t="shared" si="2"/>
        <v>234</v>
      </c>
      <c r="L864">
        <f t="shared" si="1"/>
        <v>3716324.82</v>
      </c>
    </row>
    <row r="865" spans="1:12" ht="15.75">
      <c r="A865" s="1" t="s">
        <v>68</v>
      </c>
      <c r="B865" s="1" t="s">
        <v>69</v>
      </c>
      <c r="C865" s="1" t="s">
        <v>2119</v>
      </c>
      <c r="D865" s="1" t="s">
        <v>1296</v>
      </c>
      <c r="E865" s="5">
        <v>563.23</v>
      </c>
      <c r="F865" s="5">
        <v>461.66</v>
      </c>
      <c r="G865" s="1" t="s">
        <v>1493</v>
      </c>
      <c r="H865" s="5">
        <v>461.66</v>
      </c>
      <c r="I865" s="1" t="s">
        <v>2120</v>
      </c>
      <c r="J865" s="1" t="s">
        <v>2031</v>
      </c>
      <c r="K865">
        <f t="shared" si="2"/>
        <v>-4</v>
      </c>
      <c r="L865">
        <f t="shared" si="1"/>
        <v>-1846.64</v>
      </c>
    </row>
    <row r="866" spans="1:12" ht="15.75">
      <c r="A866" s="1" t="s">
        <v>73</v>
      </c>
      <c r="B866" s="1" t="s">
        <v>74</v>
      </c>
      <c r="C866" s="1" t="s">
        <v>2121</v>
      </c>
      <c r="D866" s="1" t="s">
        <v>1296</v>
      </c>
      <c r="E866" s="5">
        <v>490.46</v>
      </c>
      <c r="F866" s="5">
        <v>490.46</v>
      </c>
      <c r="G866" s="1" t="s">
        <v>1493</v>
      </c>
      <c r="H866" s="5">
        <v>490.46</v>
      </c>
      <c r="I866" s="1" t="s">
        <v>2122</v>
      </c>
      <c r="J866" s="1" t="s">
        <v>2031</v>
      </c>
      <c r="K866">
        <f t="shared" si="2"/>
        <v>-4</v>
      </c>
      <c r="L866">
        <f t="shared" si="1"/>
        <v>-1961.84</v>
      </c>
    </row>
    <row r="867" spans="1:12" ht="15.75">
      <c r="A867" s="1" t="s">
        <v>2123</v>
      </c>
      <c r="B867" s="1" t="s">
        <v>2124</v>
      </c>
      <c r="C867" s="1" t="s">
        <v>301</v>
      </c>
      <c r="D867" s="1" t="s">
        <v>1564</v>
      </c>
      <c r="E867" s="5">
        <v>30.01</v>
      </c>
      <c r="F867" s="5">
        <v>24.6</v>
      </c>
      <c r="G867" s="1" t="s">
        <v>2125</v>
      </c>
      <c r="H867" s="5">
        <v>24.6</v>
      </c>
      <c r="I867" s="1" t="s">
        <v>2126</v>
      </c>
      <c r="J867" s="1" t="s">
        <v>2031</v>
      </c>
      <c r="K867">
        <f t="shared" si="2"/>
        <v>23</v>
      </c>
      <c r="L867">
        <f t="shared" si="1"/>
        <v>565.8000000000001</v>
      </c>
    </row>
    <row r="868" spans="1:12" ht="15.75">
      <c r="A868" s="1" t="s">
        <v>2123</v>
      </c>
      <c r="B868" s="1" t="s">
        <v>2124</v>
      </c>
      <c r="C868" s="1" t="s">
        <v>297</v>
      </c>
      <c r="D868" s="1" t="s">
        <v>1564</v>
      </c>
      <c r="E868" s="5">
        <v>210.89</v>
      </c>
      <c r="F868" s="5">
        <v>172.86</v>
      </c>
      <c r="G868" s="1" t="s">
        <v>2125</v>
      </c>
      <c r="H868" s="5">
        <v>172.86</v>
      </c>
      <c r="I868" s="1" t="s">
        <v>2127</v>
      </c>
      <c r="J868" s="1" t="s">
        <v>2031</v>
      </c>
      <c r="K868">
        <f t="shared" si="2"/>
        <v>23</v>
      </c>
      <c r="L868">
        <f t="shared" si="1"/>
        <v>3975.78</v>
      </c>
    </row>
    <row r="869" spans="1:12" ht="15.75">
      <c r="A869" s="1" t="s">
        <v>82</v>
      </c>
      <c r="B869" s="1" t="s">
        <v>83</v>
      </c>
      <c r="C869" s="1" t="s">
        <v>2128</v>
      </c>
      <c r="D869" s="1" t="s">
        <v>1643</v>
      </c>
      <c r="E869" s="5">
        <v>7613.11</v>
      </c>
      <c r="F869" s="5">
        <v>7613.11</v>
      </c>
      <c r="G869" s="1" t="s">
        <v>1493</v>
      </c>
      <c r="H869" s="5">
        <v>7613.11</v>
      </c>
      <c r="I869" s="1" t="s">
        <v>2129</v>
      </c>
      <c r="J869" s="1" t="s">
        <v>2031</v>
      </c>
      <c r="K869">
        <f t="shared" si="2"/>
        <v>-4</v>
      </c>
      <c r="L869">
        <f t="shared" si="1"/>
        <v>-30452.44</v>
      </c>
    </row>
    <row r="870" spans="1:12" ht="15.75">
      <c r="A870" s="1" t="s">
        <v>727</v>
      </c>
      <c r="B870" s="1" t="s">
        <v>728</v>
      </c>
      <c r="C870" s="1" t="s">
        <v>578</v>
      </c>
      <c r="D870" s="1" t="s">
        <v>1490</v>
      </c>
      <c r="E870" s="5">
        <v>695.4</v>
      </c>
      <c r="F870" s="5">
        <v>570</v>
      </c>
      <c r="G870" s="1" t="s">
        <v>1493</v>
      </c>
      <c r="H870" s="5">
        <v>570</v>
      </c>
      <c r="I870" s="1" t="s">
        <v>2130</v>
      </c>
      <c r="J870" s="1" t="s">
        <v>2031</v>
      </c>
      <c r="K870">
        <f t="shared" si="2"/>
        <v>-4</v>
      </c>
      <c r="L870">
        <f t="shared" si="1"/>
        <v>-2280</v>
      </c>
    </row>
    <row r="871" spans="1:12" ht="15.75">
      <c r="A871" s="1" t="s">
        <v>151</v>
      </c>
      <c r="B871" s="1" t="s">
        <v>152</v>
      </c>
      <c r="C871" s="1" t="s">
        <v>2131</v>
      </c>
      <c r="D871" s="1" t="s">
        <v>1296</v>
      </c>
      <c r="E871" s="5">
        <v>510.84</v>
      </c>
      <c r="F871" s="5">
        <v>464.4</v>
      </c>
      <c r="G871" s="1" t="s">
        <v>1493</v>
      </c>
      <c r="H871" s="5">
        <v>464.4</v>
      </c>
      <c r="I871" s="1" t="s">
        <v>2132</v>
      </c>
      <c r="J871" s="1" t="s">
        <v>2031</v>
      </c>
      <c r="K871">
        <f t="shared" si="2"/>
        <v>-4</v>
      </c>
      <c r="L871">
        <f t="shared" si="1"/>
        <v>-1857.6</v>
      </c>
    </row>
    <row r="872" spans="1:12" ht="15.75">
      <c r="A872" s="1" t="s">
        <v>155</v>
      </c>
      <c r="B872" s="1" t="s">
        <v>156</v>
      </c>
      <c r="C872" s="1" t="s">
        <v>425</v>
      </c>
      <c r="D872" s="1" t="s">
        <v>2040</v>
      </c>
      <c r="E872" s="5">
        <v>56.73</v>
      </c>
      <c r="F872" s="5">
        <v>46.5</v>
      </c>
      <c r="G872" s="1" t="s">
        <v>1493</v>
      </c>
      <c r="H872" s="5">
        <v>46.5</v>
      </c>
      <c r="I872" s="1" t="s">
        <v>2133</v>
      </c>
      <c r="J872" s="1" t="s">
        <v>2031</v>
      </c>
      <c r="K872">
        <f t="shared" si="2"/>
        <v>-4</v>
      </c>
      <c r="L872">
        <f t="shared" si="1"/>
        <v>-186</v>
      </c>
    </row>
    <row r="873" spans="1:12" ht="15.75">
      <c r="A873" s="1" t="s">
        <v>1725</v>
      </c>
      <c r="B873" s="1" t="s">
        <v>1726</v>
      </c>
      <c r="C873" s="1" t="s">
        <v>2134</v>
      </c>
      <c r="D873" s="1" t="s">
        <v>1919</v>
      </c>
      <c r="E873" s="5">
        <v>2440</v>
      </c>
      <c r="F873" s="5">
        <v>2000</v>
      </c>
      <c r="G873" s="1" t="s">
        <v>1493</v>
      </c>
      <c r="H873" s="5">
        <v>2000</v>
      </c>
      <c r="I873" s="1" t="s">
        <v>2135</v>
      </c>
      <c r="J873" s="1" t="s">
        <v>2031</v>
      </c>
      <c r="K873">
        <f t="shared" si="2"/>
        <v>-4</v>
      </c>
      <c r="L873">
        <f t="shared" si="1"/>
        <v>-8000</v>
      </c>
    </row>
    <row r="874" spans="1:12" ht="15.75">
      <c r="A874" s="1" t="s">
        <v>1725</v>
      </c>
      <c r="B874" s="1" t="s">
        <v>1726</v>
      </c>
      <c r="C874" s="1" t="s">
        <v>2136</v>
      </c>
      <c r="D874" s="1" t="s">
        <v>1533</v>
      </c>
      <c r="E874" s="5">
        <v>1830</v>
      </c>
      <c r="F874" s="5">
        <v>1500</v>
      </c>
      <c r="G874" s="1" t="s">
        <v>1493</v>
      </c>
      <c r="H874" s="5">
        <v>1500</v>
      </c>
      <c r="I874" s="1" t="s">
        <v>2137</v>
      </c>
      <c r="J874" s="1" t="s">
        <v>2031</v>
      </c>
      <c r="K874">
        <f t="shared" si="2"/>
        <v>-4</v>
      </c>
      <c r="L874">
        <f t="shared" si="1"/>
        <v>-6000</v>
      </c>
    </row>
    <row r="875" spans="1:12" ht="15.75">
      <c r="A875" s="1" t="s">
        <v>166</v>
      </c>
      <c r="B875" s="1" t="s">
        <v>167</v>
      </c>
      <c r="C875" s="1" t="s">
        <v>48</v>
      </c>
      <c r="D875" s="1" t="s">
        <v>1296</v>
      </c>
      <c r="E875" s="5">
        <v>189.54</v>
      </c>
      <c r="F875" s="5">
        <v>182.25</v>
      </c>
      <c r="G875" s="1" t="s">
        <v>1491</v>
      </c>
      <c r="H875" s="5">
        <v>182.25</v>
      </c>
      <c r="I875" s="1" t="s">
        <v>2138</v>
      </c>
      <c r="J875" s="1" t="s">
        <v>2031</v>
      </c>
      <c r="K875">
        <f t="shared" si="2"/>
        <v>27</v>
      </c>
      <c r="L875">
        <f t="shared" si="1"/>
        <v>4920.75</v>
      </c>
    </row>
    <row r="876" spans="1:12" ht="15.75">
      <c r="A876" s="1" t="s">
        <v>177</v>
      </c>
      <c r="B876" s="1" t="s">
        <v>178</v>
      </c>
      <c r="C876" s="1" t="s">
        <v>2139</v>
      </c>
      <c r="D876" s="1" t="s">
        <v>1533</v>
      </c>
      <c r="E876" s="5">
        <v>42.7</v>
      </c>
      <c r="F876" s="5">
        <v>35</v>
      </c>
      <c r="G876" s="1" t="s">
        <v>1493</v>
      </c>
      <c r="H876" s="5">
        <v>35</v>
      </c>
      <c r="I876" s="1" t="s">
        <v>2140</v>
      </c>
      <c r="J876" s="1" t="s">
        <v>2031</v>
      </c>
      <c r="K876">
        <f t="shared" si="2"/>
        <v>-4</v>
      </c>
      <c r="L876">
        <f t="shared" si="1"/>
        <v>-140</v>
      </c>
    </row>
    <row r="877" spans="1:12" ht="15.75">
      <c r="A877" s="1" t="s">
        <v>2141</v>
      </c>
      <c r="B877" s="1" t="s">
        <v>2142</v>
      </c>
      <c r="C877" s="1" t="s">
        <v>118</v>
      </c>
      <c r="D877" s="1" t="s">
        <v>1515</v>
      </c>
      <c r="E877" s="5">
        <v>61</v>
      </c>
      <c r="F877" s="5">
        <v>50</v>
      </c>
      <c r="G877" s="1" t="s">
        <v>1493</v>
      </c>
      <c r="H877" s="5">
        <v>50</v>
      </c>
      <c r="I877" s="1" t="s">
        <v>2143</v>
      </c>
      <c r="J877" s="1" t="s">
        <v>2031</v>
      </c>
      <c r="K877">
        <f t="shared" si="2"/>
        <v>-4</v>
      </c>
      <c r="L877">
        <f t="shared" si="1"/>
        <v>-200</v>
      </c>
    </row>
    <row r="878" spans="1:12" ht="15.75">
      <c r="A878" s="1" t="s">
        <v>181</v>
      </c>
      <c r="B878" s="1" t="s">
        <v>182</v>
      </c>
      <c r="C878" s="1" t="s">
        <v>2144</v>
      </c>
      <c r="D878" s="1" t="s">
        <v>1533</v>
      </c>
      <c r="E878" s="5">
        <v>665.01</v>
      </c>
      <c r="F878" s="5">
        <v>545.09</v>
      </c>
      <c r="G878" s="1" t="s">
        <v>1491</v>
      </c>
      <c r="H878" s="5">
        <v>545.09</v>
      </c>
      <c r="I878" s="1" t="s">
        <v>737</v>
      </c>
      <c r="J878" s="1" t="s">
        <v>2031</v>
      </c>
      <c r="K878">
        <f t="shared" si="2"/>
        <v>27</v>
      </c>
      <c r="L878">
        <f t="shared" si="1"/>
        <v>14717.43</v>
      </c>
    </row>
    <row r="879" spans="1:12" ht="15.75">
      <c r="A879" s="1" t="s">
        <v>186</v>
      </c>
      <c r="B879" s="1" t="s">
        <v>187</v>
      </c>
      <c r="C879" s="1" t="s">
        <v>2145</v>
      </c>
      <c r="D879" s="1" t="s">
        <v>1920</v>
      </c>
      <c r="E879" s="5">
        <v>354.17</v>
      </c>
      <c r="F879" s="5">
        <v>290.3</v>
      </c>
      <c r="G879" s="1" t="s">
        <v>1493</v>
      </c>
      <c r="H879" s="5">
        <v>290.3</v>
      </c>
      <c r="I879" s="1" t="s">
        <v>2146</v>
      </c>
      <c r="J879" s="1" t="s">
        <v>2031</v>
      </c>
      <c r="K879">
        <f t="shared" si="2"/>
        <v>-4</v>
      </c>
      <c r="L879">
        <f t="shared" si="1"/>
        <v>-1161.2</v>
      </c>
    </row>
    <row r="880" spans="1:12" ht="15.75">
      <c r="A880" s="1" t="s">
        <v>186</v>
      </c>
      <c r="B880" s="1" t="s">
        <v>187</v>
      </c>
      <c r="C880" s="1" t="s">
        <v>2147</v>
      </c>
      <c r="D880" s="1" t="s">
        <v>1920</v>
      </c>
      <c r="E880" s="5">
        <v>101.87</v>
      </c>
      <c r="F880" s="5">
        <v>83.5</v>
      </c>
      <c r="G880" s="1" t="s">
        <v>1493</v>
      </c>
      <c r="H880" s="5">
        <v>83.5</v>
      </c>
      <c r="I880" s="1" t="s">
        <v>2148</v>
      </c>
      <c r="J880" s="1" t="s">
        <v>2031</v>
      </c>
      <c r="K880">
        <f t="shared" si="2"/>
        <v>-4</v>
      </c>
      <c r="L880">
        <f t="shared" si="1"/>
        <v>-334</v>
      </c>
    </row>
    <row r="881" spans="1:12" ht="15.75">
      <c r="A881" s="1" t="s">
        <v>2149</v>
      </c>
      <c r="B881" s="1" t="s">
        <v>2150</v>
      </c>
      <c r="C881" s="1" t="s">
        <v>2151</v>
      </c>
      <c r="D881" s="1" t="s">
        <v>1256</v>
      </c>
      <c r="E881" s="5">
        <v>264</v>
      </c>
      <c r="F881" s="5">
        <v>216.39</v>
      </c>
      <c r="G881" s="1" t="s">
        <v>1493</v>
      </c>
      <c r="H881" s="5">
        <v>216.39</v>
      </c>
      <c r="I881" s="1" t="s">
        <v>2152</v>
      </c>
      <c r="J881" s="1" t="s">
        <v>2031</v>
      </c>
      <c r="K881">
        <f t="shared" si="2"/>
        <v>-4</v>
      </c>
      <c r="L881">
        <f t="shared" si="1"/>
        <v>-865.56</v>
      </c>
    </row>
    <row r="882" spans="1:12" ht="15.75">
      <c r="A882" s="1" t="s">
        <v>2153</v>
      </c>
      <c r="B882" s="1" t="s">
        <v>2154</v>
      </c>
      <c r="C882" s="1" t="s">
        <v>2155</v>
      </c>
      <c r="D882" s="1" t="s">
        <v>1920</v>
      </c>
      <c r="E882" s="5">
        <v>1229.76</v>
      </c>
      <c r="F882" s="5">
        <v>1008</v>
      </c>
      <c r="G882" s="1" t="s">
        <v>1493</v>
      </c>
      <c r="H882" s="5">
        <v>1008</v>
      </c>
      <c r="I882" s="1" t="s">
        <v>2156</v>
      </c>
      <c r="J882" s="1" t="s">
        <v>2031</v>
      </c>
      <c r="K882">
        <f t="shared" si="2"/>
        <v>-4</v>
      </c>
      <c r="L882">
        <f t="shared" si="1"/>
        <v>-4032</v>
      </c>
    </row>
    <row r="883" spans="1:12" ht="15.75">
      <c r="A883" s="1" t="s">
        <v>2157</v>
      </c>
      <c r="B883" s="1" t="s">
        <v>2158</v>
      </c>
      <c r="C883" s="1" t="s">
        <v>2159</v>
      </c>
      <c r="D883" s="1" t="s">
        <v>1315</v>
      </c>
      <c r="E883" s="5">
        <v>340</v>
      </c>
      <c r="F883" s="5">
        <v>278.69</v>
      </c>
      <c r="G883" s="1" t="s">
        <v>1493</v>
      </c>
      <c r="H883" s="5">
        <v>278.69</v>
      </c>
      <c r="I883" s="1" t="s">
        <v>2160</v>
      </c>
      <c r="J883" s="1" t="s">
        <v>2031</v>
      </c>
      <c r="K883">
        <f t="shared" si="2"/>
        <v>-4</v>
      </c>
      <c r="L883">
        <f t="shared" si="1"/>
        <v>-1114.76</v>
      </c>
    </row>
    <row r="884" spans="1:12" ht="15.75">
      <c r="A884" s="1" t="s">
        <v>201</v>
      </c>
      <c r="B884" s="1" t="s">
        <v>202</v>
      </c>
      <c r="C884" s="1" t="s">
        <v>2161</v>
      </c>
      <c r="D884" s="1" t="s">
        <v>1919</v>
      </c>
      <c r="E884" s="5">
        <v>298.66</v>
      </c>
      <c r="F884" s="5">
        <v>244.8</v>
      </c>
      <c r="G884" s="1" t="s">
        <v>1493</v>
      </c>
      <c r="H884" s="5">
        <v>244.8</v>
      </c>
      <c r="I884" s="1" t="s">
        <v>2162</v>
      </c>
      <c r="J884" s="1" t="s">
        <v>2031</v>
      </c>
      <c r="K884">
        <f t="shared" si="2"/>
        <v>-4</v>
      </c>
      <c r="L884">
        <f t="shared" si="1"/>
        <v>-979.2</v>
      </c>
    </row>
    <row r="885" spans="1:12" ht="15.75">
      <c r="A885" s="1" t="s">
        <v>201</v>
      </c>
      <c r="B885" s="1" t="s">
        <v>202</v>
      </c>
      <c r="C885" s="1" t="s">
        <v>2163</v>
      </c>
      <c r="D885" s="1" t="s">
        <v>1677</v>
      </c>
      <c r="E885" s="5">
        <v>572.99</v>
      </c>
      <c r="F885" s="5">
        <v>469.66</v>
      </c>
      <c r="G885" s="1" t="s">
        <v>1493</v>
      </c>
      <c r="H885" s="5">
        <v>469.66</v>
      </c>
      <c r="I885" s="1" t="s">
        <v>2164</v>
      </c>
      <c r="J885" s="1" t="s">
        <v>2031</v>
      </c>
      <c r="K885">
        <f t="shared" si="2"/>
        <v>-4</v>
      </c>
      <c r="L885">
        <f t="shared" si="1"/>
        <v>-1878.64</v>
      </c>
    </row>
    <row r="886" spans="1:12" ht="15.75">
      <c r="A886" s="1" t="s">
        <v>201</v>
      </c>
      <c r="B886" s="1" t="s">
        <v>202</v>
      </c>
      <c r="C886" s="1" t="s">
        <v>2165</v>
      </c>
      <c r="D886" s="1" t="s">
        <v>1537</v>
      </c>
      <c r="E886" s="5">
        <v>2168.48</v>
      </c>
      <c r="F886" s="5">
        <v>1777.44</v>
      </c>
      <c r="G886" s="1" t="s">
        <v>1493</v>
      </c>
      <c r="H886" s="5">
        <v>1777.44</v>
      </c>
      <c r="I886" s="1" t="s">
        <v>2166</v>
      </c>
      <c r="J886" s="1" t="s">
        <v>2031</v>
      </c>
      <c r="K886">
        <f t="shared" si="2"/>
        <v>-4</v>
      </c>
      <c r="L886">
        <f t="shared" si="1"/>
        <v>-7109.76</v>
      </c>
    </row>
    <row r="887" spans="1:12" ht="15.75">
      <c r="A887" s="1" t="s">
        <v>201</v>
      </c>
      <c r="B887" s="1" t="s">
        <v>202</v>
      </c>
      <c r="C887" s="1" t="s">
        <v>2167</v>
      </c>
      <c r="D887" s="1" t="s">
        <v>1537</v>
      </c>
      <c r="E887" s="5">
        <v>221.19</v>
      </c>
      <c r="F887" s="5">
        <v>181.3</v>
      </c>
      <c r="G887" s="1" t="s">
        <v>1493</v>
      </c>
      <c r="H887" s="5">
        <v>181.3</v>
      </c>
      <c r="I887" s="1" t="s">
        <v>2168</v>
      </c>
      <c r="J887" s="1" t="s">
        <v>2031</v>
      </c>
      <c r="K887">
        <f t="shared" si="2"/>
        <v>-4</v>
      </c>
      <c r="L887">
        <f t="shared" si="1"/>
        <v>-725.2</v>
      </c>
    </row>
    <row r="888" spans="1:12" ht="15.75">
      <c r="A888" s="1" t="s">
        <v>201</v>
      </c>
      <c r="B888" s="1" t="s">
        <v>202</v>
      </c>
      <c r="C888" s="1" t="s">
        <v>2169</v>
      </c>
      <c r="D888" s="1" t="s">
        <v>1256</v>
      </c>
      <c r="E888" s="5">
        <v>48.31</v>
      </c>
      <c r="F888" s="5">
        <v>39.6</v>
      </c>
      <c r="G888" s="1" t="s">
        <v>1493</v>
      </c>
      <c r="H888" s="5">
        <v>39.6</v>
      </c>
      <c r="I888" s="1" t="s">
        <v>2170</v>
      </c>
      <c r="J888" s="1" t="s">
        <v>2031</v>
      </c>
      <c r="K888">
        <f t="shared" si="2"/>
        <v>-4</v>
      </c>
      <c r="L888">
        <f t="shared" si="1"/>
        <v>-158.4</v>
      </c>
    </row>
    <row r="889" spans="1:12" ht="15.75">
      <c r="A889" s="1" t="s">
        <v>213</v>
      </c>
      <c r="B889" s="1" t="s">
        <v>214</v>
      </c>
      <c r="C889" s="1" t="s">
        <v>2171</v>
      </c>
      <c r="D889" s="1" t="s">
        <v>1296</v>
      </c>
      <c r="E889" s="5">
        <v>934.97</v>
      </c>
      <c r="F889" s="5">
        <v>766.37</v>
      </c>
      <c r="G889" s="1" t="s">
        <v>1491</v>
      </c>
      <c r="H889" s="5">
        <v>766.37</v>
      </c>
      <c r="I889" s="1" t="s">
        <v>2172</v>
      </c>
      <c r="J889" s="1" t="s">
        <v>2031</v>
      </c>
      <c r="K889">
        <f t="shared" si="2"/>
        <v>27</v>
      </c>
      <c r="L889">
        <f t="shared" si="1"/>
        <v>20691.99</v>
      </c>
    </row>
    <row r="890" spans="1:12" ht="15.75">
      <c r="A890" s="1" t="s">
        <v>213</v>
      </c>
      <c r="B890" s="1" t="s">
        <v>214</v>
      </c>
      <c r="C890" s="1" t="s">
        <v>2173</v>
      </c>
      <c r="D890" s="1" t="s">
        <v>1491</v>
      </c>
      <c r="E890" s="5">
        <v>640.87</v>
      </c>
      <c r="F890" s="5">
        <v>525.3</v>
      </c>
      <c r="G890" s="1" t="s">
        <v>1493</v>
      </c>
      <c r="H890" s="5">
        <v>525.3</v>
      </c>
      <c r="I890" s="1" t="s">
        <v>2174</v>
      </c>
      <c r="J890" s="1" t="s">
        <v>2031</v>
      </c>
      <c r="K890">
        <f t="shared" si="2"/>
        <v>-4</v>
      </c>
      <c r="L890">
        <f t="shared" si="1"/>
        <v>-2101.2</v>
      </c>
    </row>
    <row r="891" spans="1:12" ht="15.75">
      <c r="A891" s="1" t="s">
        <v>1130</v>
      </c>
      <c r="B891" s="1" t="s">
        <v>1131</v>
      </c>
      <c r="C891" s="1" t="s">
        <v>2175</v>
      </c>
      <c r="D891" s="1" t="s">
        <v>1022</v>
      </c>
      <c r="E891" s="5">
        <v>314.5</v>
      </c>
      <c r="F891" s="5">
        <v>257.79</v>
      </c>
      <c r="G891" s="1" t="s">
        <v>1493</v>
      </c>
      <c r="H891" s="5">
        <v>257.79</v>
      </c>
      <c r="I891" s="1" t="s">
        <v>2176</v>
      </c>
      <c r="J891" s="1" t="s">
        <v>2031</v>
      </c>
      <c r="K891">
        <f t="shared" si="2"/>
        <v>-4</v>
      </c>
      <c r="L891">
        <f t="shared" si="1"/>
        <v>-1031.16</v>
      </c>
    </row>
    <row r="892" spans="1:12" ht="15.75">
      <c r="A892" s="1" t="s">
        <v>2177</v>
      </c>
      <c r="B892" s="1" t="s">
        <v>2178</v>
      </c>
      <c r="C892" s="1" t="s">
        <v>2179</v>
      </c>
      <c r="D892" s="1" t="s">
        <v>1556</v>
      </c>
      <c r="E892" s="5">
        <v>18081.25</v>
      </c>
      <c r="F892" s="5">
        <v>14820.7</v>
      </c>
      <c r="G892" s="1" t="s">
        <v>1959</v>
      </c>
      <c r="H892" s="5">
        <v>14820.7</v>
      </c>
      <c r="I892" s="1" t="s">
        <v>2180</v>
      </c>
      <c r="J892" s="1" t="s">
        <v>2031</v>
      </c>
      <c r="K892">
        <f t="shared" si="2"/>
        <v>47</v>
      </c>
      <c r="L892">
        <f t="shared" si="1"/>
        <v>696572.9</v>
      </c>
    </row>
    <row r="893" spans="1:12" ht="15.75">
      <c r="A893" s="1" t="s">
        <v>1431</v>
      </c>
      <c r="B893" s="1" t="s">
        <v>1432</v>
      </c>
      <c r="C893" s="1" t="s">
        <v>2181</v>
      </c>
      <c r="D893" s="1" t="s">
        <v>2182</v>
      </c>
      <c r="E893" s="5">
        <v>133.47</v>
      </c>
      <c r="F893" s="5">
        <v>118.16</v>
      </c>
      <c r="G893" s="1" t="s">
        <v>1491</v>
      </c>
      <c r="H893" s="5">
        <v>118.16</v>
      </c>
      <c r="I893" s="1" t="s">
        <v>2183</v>
      </c>
      <c r="J893" s="1" t="s">
        <v>2031</v>
      </c>
      <c r="K893">
        <f t="shared" si="2"/>
        <v>27</v>
      </c>
      <c r="L893">
        <f t="shared" si="1"/>
        <v>3190.3199999999997</v>
      </c>
    </row>
    <row r="894" spans="1:12" ht="15.75">
      <c r="A894" s="1" t="s">
        <v>1431</v>
      </c>
      <c r="B894" s="1" t="s">
        <v>1432</v>
      </c>
      <c r="C894" s="1" t="s">
        <v>2184</v>
      </c>
      <c r="D894" s="1" t="s">
        <v>1341</v>
      </c>
      <c r="E894" s="5">
        <v>15.93</v>
      </c>
      <c r="F894" s="5">
        <v>14.28</v>
      </c>
      <c r="G894" s="1" t="s">
        <v>1491</v>
      </c>
      <c r="H894" s="5">
        <v>14.28</v>
      </c>
      <c r="I894" s="1" t="s">
        <v>2185</v>
      </c>
      <c r="J894" s="1" t="s">
        <v>2031</v>
      </c>
      <c r="K894">
        <f t="shared" si="2"/>
        <v>27</v>
      </c>
      <c r="L894">
        <f t="shared" si="1"/>
        <v>385.56</v>
      </c>
    </row>
    <row r="895" spans="1:12" ht="15.75">
      <c r="A895" s="1" t="s">
        <v>2186</v>
      </c>
      <c r="B895" s="1" t="s">
        <v>2187</v>
      </c>
      <c r="C895" s="1" t="s">
        <v>17</v>
      </c>
      <c r="D895" s="1" t="s">
        <v>1296</v>
      </c>
      <c r="E895" s="5">
        <v>192</v>
      </c>
      <c r="F895" s="5">
        <v>192</v>
      </c>
      <c r="G895" s="1" t="s">
        <v>1493</v>
      </c>
      <c r="H895" s="5">
        <v>192</v>
      </c>
      <c r="I895" s="1" t="s">
        <v>2188</v>
      </c>
      <c r="J895" s="1" t="s">
        <v>2031</v>
      </c>
      <c r="K895">
        <f t="shared" si="2"/>
        <v>-4</v>
      </c>
      <c r="L895">
        <f t="shared" si="1"/>
        <v>-768</v>
      </c>
    </row>
    <row r="896" spans="1:12" ht="15.75">
      <c r="A896" s="1" t="s">
        <v>2186</v>
      </c>
      <c r="B896" s="1" t="s">
        <v>2187</v>
      </c>
      <c r="C896" s="1" t="s">
        <v>22</v>
      </c>
      <c r="D896" s="1" t="s">
        <v>2189</v>
      </c>
      <c r="E896" s="5">
        <v>186</v>
      </c>
      <c r="F896" s="5">
        <v>186</v>
      </c>
      <c r="G896" s="1" t="s">
        <v>2080</v>
      </c>
      <c r="H896" s="5">
        <v>186</v>
      </c>
      <c r="I896" s="1" t="s">
        <v>2190</v>
      </c>
      <c r="J896" s="1" t="s">
        <v>2031</v>
      </c>
      <c r="K896">
        <f t="shared" si="2"/>
        <v>-34</v>
      </c>
      <c r="L896">
        <f t="shared" si="1"/>
        <v>-6324</v>
      </c>
    </row>
    <row r="897" spans="1:12" ht="15.75">
      <c r="A897" s="1" t="s">
        <v>242</v>
      </c>
      <c r="B897" s="1" t="s">
        <v>243</v>
      </c>
      <c r="C897" s="1" t="s">
        <v>2191</v>
      </c>
      <c r="D897" s="1" t="s">
        <v>2189</v>
      </c>
      <c r="E897" s="5">
        <v>516.5</v>
      </c>
      <c r="F897" s="5">
        <v>423.36</v>
      </c>
      <c r="G897" s="1" t="s">
        <v>1493</v>
      </c>
      <c r="H897" s="5">
        <v>423.36</v>
      </c>
      <c r="I897" s="1" t="s">
        <v>2192</v>
      </c>
      <c r="J897" s="1" t="s">
        <v>2031</v>
      </c>
      <c r="K897">
        <f t="shared" si="2"/>
        <v>-4</v>
      </c>
      <c r="L897">
        <f t="shared" si="1"/>
        <v>-1693.44</v>
      </c>
    </row>
    <row r="898" spans="1:12" ht="15.75">
      <c r="A898" s="1" t="s">
        <v>242</v>
      </c>
      <c r="B898" s="1" t="s">
        <v>243</v>
      </c>
      <c r="C898" s="1" t="s">
        <v>2193</v>
      </c>
      <c r="D898" s="1" t="s">
        <v>2189</v>
      </c>
      <c r="E898" s="5">
        <v>524.16</v>
      </c>
      <c r="F898" s="5">
        <v>504</v>
      </c>
      <c r="G898" s="1" t="s">
        <v>1493</v>
      </c>
      <c r="H898" s="5">
        <v>504</v>
      </c>
      <c r="I898" s="1" t="s">
        <v>2194</v>
      </c>
      <c r="J898" s="1" t="s">
        <v>2031</v>
      </c>
      <c r="K898">
        <f t="shared" si="2"/>
        <v>-4</v>
      </c>
      <c r="L898">
        <f t="shared" si="1"/>
        <v>-2016</v>
      </c>
    </row>
    <row r="899" spans="1:12" ht="15.75">
      <c r="A899" s="1" t="s">
        <v>242</v>
      </c>
      <c r="B899" s="1" t="s">
        <v>243</v>
      </c>
      <c r="C899" s="1" t="s">
        <v>2195</v>
      </c>
      <c r="D899" s="1" t="s">
        <v>1956</v>
      </c>
      <c r="E899" s="5">
        <v>1149.19</v>
      </c>
      <c r="F899" s="5">
        <v>1104.99</v>
      </c>
      <c r="G899" s="1" t="s">
        <v>1493</v>
      </c>
      <c r="H899" s="5">
        <v>1104.99</v>
      </c>
      <c r="I899" s="1" t="s">
        <v>2196</v>
      </c>
      <c r="J899" s="1" t="s">
        <v>2031</v>
      </c>
      <c r="K899">
        <f t="shared" si="2"/>
        <v>-4</v>
      </c>
      <c r="L899">
        <f t="shared" si="1"/>
        <v>-4419.96</v>
      </c>
    </row>
    <row r="900" spans="1:12" ht="15.75">
      <c r="A900" s="1" t="s">
        <v>281</v>
      </c>
      <c r="B900" s="1" t="s">
        <v>282</v>
      </c>
      <c r="C900" s="1" t="s">
        <v>2197</v>
      </c>
      <c r="D900" s="1" t="s">
        <v>592</v>
      </c>
      <c r="E900" s="5">
        <v>432.02</v>
      </c>
      <c r="F900" s="5">
        <v>415.4</v>
      </c>
      <c r="G900" s="1" t="s">
        <v>1491</v>
      </c>
      <c r="H900" s="5">
        <v>415.4</v>
      </c>
      <c r="I900" s="1" t="s">
        <v>2198</v>
      </c>
      <c r="J900" s="1" t="s">
        <v>2031</v>
      </c>
      <c r="K900">
        <f t="shared" si="2"/>
        <v>27</v>
      </c>
      <c r="L900">
        <f t="shared" si="1"/>
        <v>11215.8</v>
      </c>
    </row>
    <row r="901" spans="1:12" ht="15.75">
      <c r="A901" s="1" t="s">
        <v>281</v>
      </c>
      <c r="B901" s="1" t="s">
        <v>282</v>
      </c>
      <c r="C901" s="1" t="s">
        <v>2199</v>
      </c>
      <c r="D901" s="1" t="s">
        <v>983</v>
      </c>
      <c r="E901" s="5">
        <v>390.21</v>
      </c>
      <c r="F901" s="5">
        <v>375.2</v>
      </c>
      <c r="G901" s="1" t="s">
        <v>1493</v>
      </c>
      <c r="H901" s="5">
        <v>375.2</v>
      </c>
      <c r="I901" s="1" t="s">
        <v>2200</v>
      </c>
      <c r="J901" s="1" t="s">
        <v>2031</v>
      </c>
      <c r="K901">
        <f t="shared" si="2"/>
        <v>-4</v>
      </c>
      <c r="L901">
        <f t="shared" si="1"/>
        <v>-1500.8</v>
      </c>
    </row>
    <row r="902" spans="1:12" ht="15.75">
      <c r="A902" s="1" t="s">
        <v>292</v>
      </c>
      <c r="B902" s="1" t="s">
        <v>293</v>
      </c>
      <c r="C902" s="1" t="s">
        <v>2201</v>
      </c>
      <c r="D902" s="1" t="s">
        <v>21</v>
      </c>
      <c r="E902" s="5">
        <v>114.73</v>
      </c>
      <c r="F902" s="5">
        <v>99.85</v>
      </c>
      <c r="G902" s="1" t="s">
        <v>983</v>
      </c>
      <c r="H902" s="5">
        <v>99.85</v>
      </c>
      <c r="I902" s="1" t="s">
        <v>2202</v>
      </c>
      <c r="J902" s="1" t="s">
        <v>2031</v>
      </c>
      <c r="K902">
        <f t="shared" si="2"/>
        <v>88</v>
      </c>
      <c r="L902">
        <f t="shared" si="1"/>
        <v>8786.8</v>
      </c>
    </row>
    <row r="903" spans="1:12" ht="15.75">
      <c r="A903" s="1" t="s">
        <v>302</v>
      </c>
      <c r="B903" s="1" t="s">
        <v>303</v>
      </c>
      <c r="C903" s="1" t="s">
        <v>2203</v>
      </c>
      <c r="D903" s="1" t="s">
        <v>592</v>
      </c>
      <c r="E903" s="5">
        <v>6014.04</v>
      </c>
      <c r="F903" s="5">
        <v>5999.2</v>
      </c>
      <c r="G903" s="1" t="s">
        <v>1321</v>
      </c>
      <c r="H903" s="5">
        <v>5999.2</v>
      </c>
      <c r="I903" s="1" t="s">
        <v>2204</v>
      </c>
      <c r="J903" s="1" t="s">
        <v>2031</v>
      </c>
      <c r="K903">
        <f t="shared" si="2"/>
        <v>74</v>
      </c>
      <c r="L903">
        <f t="shared" si="1"/>
        <v>443940.8</v>
      </c>
    </row>
    <row r="904" spans="1:12" ht="15.75">
      <c r="A904" s="1" t="s">
        <v>302</v>
      </c>
      <c r="B904" s="1" t="s">
        <v>303</v>
      </c>
      <c r="C904" s="1" t="s">
        <v>2205</v>
      </c>
      <c r="D904" s="1" t="s">
        <v>592</v>
      </c>
      <c r="E904" s="5">
        <v>29399.1</v>
      </c>
      <c r="F904" s="5">
        <v>29328.96</v>
      </c>
      <c r="G904" s="1" t="s">
        <v>1321</v>
      </c>
      <c r="H904" s="5">
        <v>29328.96</v>
      </c>
      <c r="I904" s="1" t="s">
        <v>2206</v>
      </c>
      <c r="J904" s="1" t="s">
        <v>2031</v>
      </c>
      <c r="K904">
        <f t="shared" si="2"/>
        <v>74</v>
      </c>
      <c r="L904">
        <f t="shared" si="1"/>
        <v>2170343.04</v>
      </c>
    </row>
    <row r="905" spans="1:12" ht="15.75">
      <c r="A905" s="1" t="s">
        <v>302</v>
      </c>
      <c r="B905" s="1" t="s">
        <v>303</v>
      </c>
      <c r="C905" s="1" t="s">
        <v>2207</v>
      </c>
      <c r="D905" s="1" t="s">
        <v>592</v>
      </c>
      <c r="E905" s="5">
        <v>5131.45</v>
      </c>
      <c r="F905" s="5">
        <v>5118.21</v>
      </c>
      <c r="G905" s="1" t="s">
        <v>1296</v>
      </c>
      <c r="H905" s="5">
        <v>5118.21</v>
      </c>
      <c r="I905" s="1" t="s">
        <v>2208</v>
      </c>
      <c r="J905" s="1" t="s">
        <v>2031</v>
      </c>
      <c r="K905">
        <f t="shared" si="2"/>
        <v>57</v>
      </c>
      <c r="L905">
        <f t="shared" si="1"/>
        <v>291737.97000000003</v>
      </c>
    </row>
    <row r="906" spans="1:12" ht="15.75">
      <c r="A906" s="1" t="s">
        <v>302</v>
      </c>
      <c r="B906" s="1" t="s">
        <v>303</v>
      </c>
      <c r="C906" s="1" t="s">
        <v>2209</v>
      </c>
      <c r="D906" s="1" t="s">
        <v>592</v>
      </c>
      <c r="E906" s="5">
        <v>7470.04</v>
      </c>
      <c r="F906" s="5">
        <v>7449.71</v>
      </c>
      <c r="G906" s="1" t="s">
        <v>1296</v>
      </c>
      <c r="H906" s="5">
        <v>7449.71</v>
      </c>
      <c r="I906" s="1" t="s">
        <v>2210</v>
      </c>
      <c r="J906" s="1" t="s">
        <v>2031</v>
      </c>
      <c r="K906">
        <f t="shared" si="2"/>
        <v>57</v>
      </c>
      <c r="L906">
        <f t="shared" si="1"/>
        <v>424633.47000000003</v>
      </c>
    </row>
    <row r="907" spans="1:12" ht="15.75">
      <c r="A907" s="1" t="s">
        <v>302</v>
      </c>
      <c r="B907" s="1" t="s">
        <v>303</v>
      </c>
      <c r="C907" s="1" t="s">
        <v>2211</v>
      </c>
      <c r="D907" s="1" t="s">
        <v>592</v>
      </c>
      <c r="E907" s="5">
        <v>3647.51</v>
      </c>
      <c r="F907" s="5">
        <v>3638.89</v>
      </c>
      <c r="G907" s="1" t="s">
        <v>1296</v>
      </c>
      <c r="H907" s="5">
        <v>3638.89</v>
      </c>
      <c r="I907" s="1" t="s">
        <v>2212</v>
      </c>
      <c r="J907" s="1" t="s">
        <v>2031</v>
      </c>
      <c r="K907">
        <f t="shared" si="2"/>
        <v>57</v>
      </c>
      <c r="L907">
        <f t="shared" si="1"/>
        <v>207416.72999999998</v>
      </c>
    </row>
    <row r="908" spans="1:12" ht="15.75">
      <c r="A908" s="1" t="s">
        <v>302</v>
      </c>
      <c r="B908" s="1" t="s">
        <v>303</v>
      </c>
      <c r="C908" s="1" t="s">
        <v>2213</v>
      </c>
      <c r="D908" s="1" t="s">
        <v>592</v>
      </c>
      <c r="E908" s="5">
        <v>4381.68</v>
      </c>
      <c r="F908" s="5">
        <v>4369.88</v>
      </c>
      <c r="G908" s="1" t="s">
        <v>1296</v>
      </c>
      <c r="H908" s="5">
        <v>4369.88</v>
      </c>
      <c r="I908" s="1" t="s">
        <v>2214</v>
      </c>
      <c r="J908" s="1" t="s">
        <v>2031</v>
      </c>
      <c r="K908">
        <f t="shared" si="2"/>
        <v>57</v>
      </c>
      <c r="L908">
        <f t="shared" si="1"/>
        <v>249083.16</v>
      </c>
    </row>
    <row r="909" spans="1:12" ht="15.75">
      <c r="A909" s="1" t="s">
        <v>302</v>
      </c>
      <c r="B909" s="1" t="s">
        <v>303</v>
      </c>
      <c r="C909" s="1" t="s">
        <v>2215</v>
      </c>
      <c r="D909" s="1" t="s">
        <v>592</v>
      </c>
      <c r="E909" s="5">
        <v>240.32</v>
      </c>
      <c r="F909" s="5">
        <v>239.59</v>
      </c>
      <c r="G909" s="1" t="s">
        <v>1296</v>
      </c>
      <c r="H909" s="5">
        <v>239.59</v>
      </c>
      <c r="I909" s="1" t="s">
        <v>2216</v>
      </c>
      <c r="J909" s="1" t="s">
        <v>2031</v>
      </c>
      <c r="K909">
        <f t="shared" si="2"/>
        <v>57</v>
      </c>
      <c r="L909">
        <f t="shared" si="1"/>
        <v>13656.630000000001</v>
      </c>
    </row>
    <row r="910" spans="1:12" ht="15.75">
      <c r="A910" s="1" t="s">
        <v>302</v>
      </c>
      <c r="B910" s="1" t="s">
        <v>303</v>
      </c>
      <c r="C910" s="1" t="s">
        <v>2217</v>
      </c>
      <c r="D910" s="1" t="s">
        <v>592</v>
      </c>
      <c r="E910" s="5">
        <v>2377.9</v>
      </c>
      <c r="F910" s="5">
        <v>2371.66</v>
      </c>
      <c r="G910" s="1" t="s">
        <v>1296</v>
      </c>
      <c r="H910" s="5">
        <v>2371.66</v>
      </c>
      <c r="I910" s="1" t="s">
        <v>2218</v>
      </c>
      <c r="J910" s="1" t="s">
        <v>2031</v>
      </c>
      <c r="K910">
        <f t="shared" si="2"/>
        <v>57</v>
      </c>
      <c r="L910">
        <f t="shared" si="1"/>
        <v>135184.62</v>
      </c>
    </row>
    <row r="911" spans="1:12" ht="15.75">
      <c r="A911" s="1" t="s">
        <v>302</v>
      </c>
      <c r="B911" s="1" t="s">
        <v>303</v>
      </c>
      <c r="C911" s="1" t="s">
        <v>2219</v>
      </c>
      <c r="D911" s="1" t="s">
        <v>592</v>
      </c>
      <c r="E911" s="5">
        <v>16689.78</v>
      </c>
      <c r="F911" s="5">
        <v>16650.03</v>
      </c>
      <c r="G911" s="1" t="s">
        <v>1296</v>
      </c>
      <c r="H911" s="5">
        <v>16650.03</v>
      </c>
      <c r="I911" s="1" t="s">
        <v>2220</v>
      </c>
      <c r="J911" s="1" t="s">
        <v>2031</v>
      </c>
      <c r="K911">
        <f t="shared" si="2"/>
        <v>57</v>
      </c>
      <c r="L911">
        <f t="shared" si="1"/>
        <v>949051.71</v>
      </c>
    </row>
    <row r="912" spans="1:12" ht="15.75">
      <c r="A912" s="1" t="s">
        <v>302</v>
      </c>
      <c r="B912" s="1" t="s">
        <v>303</v>
      </c>
      <c r="C912" s="1" t="s">
        <v>2221</v>
      </c>
      <c r="D912" s="1" t="s">
        <v>592</v>
      </c>
      <c r="E912" s="5">
        <v>10945.74</v>
      </c>
      <c r="F912" s="5">
        <v>10920.77</v>
      </c>
      <c r="G912" s="1" t="s">
        <v>1296</v>
      </c>
      <c r="H912" s="5">
        <v>10920.77</v>
      </c>
      <c r="I912" s="1" t="s">
        <v>2222</v>
      </c>
      <c r="J912" s="1" t="s">
        <v>2031</v>
      </c>
      <c r="K912">
        <f t="shared" si="2"/>
        <v>57</v>
      </c>
      <c r="L912">
        <f t="shared" si="1"/>
        <v>622483.89</v>
      </c>
    </row>
    <row r="913" spans="1:12" ht="15.75">
      <c r="A913" s="1" t="s">
        <v>302</v>
      </c>
      <c r="B913" s="1" t="s">
        <v>303</v>
      </c>
      <c r="C913" s="1" t="s">
        <v>2223</v>
      </c>
      <c r="D913" s="1" t="s">
        <v>592</v>
      </c>
      <c r="E913" s="5">
        <v>1926.47</v>
      </c>
      <c r="F913" s="5">
        <v>1921.67</v>
      </c>
      <c r="G913" s="1" t="s">
        <v>1296</v>
      </c>
      <c r="H913" s="5">
        <v>1921.67</v>
      </c>
      <c r="I913" s="1" t="s">
        <v>2224</v>
      </c>
      <c r="J913" s="1" t="s">
        <v>2031</v>
      </c>
      <c r="K913">
        <f t="shared" si="2"/>
        <v>57</v>
      </c>
      <c r="L913">
        <f t="shared" si="1"/>
        <v>109535.19</v>
      </c>
    </row>
    <row r="914" spans="1:12" ht="15.75">
      <c r="A914" s="1" t="s">
        <v>302</v>
      </c>
      <c r="B914" s="1" t="s">
        <v>303</v>
      </c>
      <c r="C914" s="1" t="s">
        <v>2225</v>
      </c>
      <c r="D914" s="1" t="s">
        <v>592</v>
      </c>
      <c r="E914" s="5">
        <v>3221.31</v>
      </c>
      <c r="F914" s="5">
        <v>3212.77</v>
      </c>
      <c r="G914" s="1" t="s">
        <v>1296</v>
      </c>
      <c r="H914" s="5">
        <v>3212.77</v>
      </c>
      <c r="I914" s="1" t="s">
        <v>2226</v>
      </c>
      <c r="J914" s="1" t="s">
        <v>2031</v>
      </c>
      <c r="K914">
        <f t="shared" si="2"/>
        <v>57</v>
      </c>
      <c r="L914">
        <f t="shared" si="1"/>
        <v>183127.88999999998</v>
      </c>
    </row>
    <row r="915" spans="1:12" ht="15.75">
      <c r="A915" s="1" t="s">
        <v>302</v>
      </c>
      <c r="B915" s="1" t="s">
        <v>303</v>
      </c>
      <c r="C915" s="1" t="s">
        <v>2227</v>
      </c>
      <c r="D915" s="1" t="s">
        <v>592</v>
      </c>
      <c r="E915" s="5">
        <v>477.31</v>
      </c>
      <c r="F915" s="5">
        <v>476.04</v>
      </c>
      <c r="G915" s="1" t="s">
        <v>1296</v>
      </c>
      <c r="H915" s="5">
        <v>476.04</v>
      </c>
      <c r="I915" s="1" t="s">
        <v>2228</v>
      </c>
      <c r="J915" s="1" t="s">
        <v>2031</v>
      </c>
      <c r="K915">
        <f t="shared" si="2"/>
        <v>57</v>
      </c>
      <c r="L915">
        <f t="shared" si="1"/>
        <v>27134.280000000002</v>
      </c>
    </row>
    <row r="916" spans="1:12" ht="15.75">
      <c r="A916" s="1" t="s">
        <v>302</v>
      </c>
      <c r="B916" s="1" t="s">
        <v>303</v>
      </c>
      <c r="C916" s="1" t="s">
        <v>2229</v>
      </c>
      <c r="D916" s="1" t="s">
        <v>592</v>
      </c>
      <c r="E916" s="5">
        <v>5642.33</v>
      </c>
      <c r="F916" s="5">
        <v>5628.34</v>
      </c>
      <c r="G916" s="1" t="s">
        <v>1296</v>
      </c>
      <c r="H916" s="5">
        <v>5628.34</v>
      </c>
      <c r="I916" s="1" t="s">
        <v>2230</v>
      </c>
      <c r="J916" s="1" t="s">
        <v>2031</v>
      </c>
      <c r="K916">
        <f t="shared" si="2"/>
        <v>57</v>
      </c>
      <c r="L916">
        <f t="shared" si="1"/>
        <v>320815.38</v>
      </c>
    </row>
    <row r="917" spans="1:12" ht="15.75">
      <c r="A917" s="1" t="s">
        <v>302</v>
      </c>
      <c r="B917" s="1" t="s">
        <v>303</v>
      </c>
      <c r="C917" s="1" t="s">
        <v>2231</v>
      </c>
      <c r="D917" s="1" t="s">
        <v>592</v>
      </c>
      <c r="E917" s="5">
        <v>274.48</v>
      </c>
      <c r="F917" s="5">
        <v>273.74</v>
      </c>
      <c r="G917" s="1" t="s">
        <v>1296</v>
      </c>
      <c r="H917" s="5">
        <v>273.74</v>
      </c>
      <c r="I917" s="1" t="s">
        <v>2232</v>
      </c>
      <c r="J917" s="1" t="s">
        <v>2031</v>
      </c>
      <c r="K917">
        <f t="shared" si="2"/>
        <v>57</v>
      </c>
      <c r="L917">
        <f t="shared" si="1"/>
        <v>15603.18</v>
      </c>
    </row>
    <row r="918" spans="1:12" ht="15.75">
      <c r="A918" s="1" t="s">
        <v>302</v>
      </c>
      <c r="B918" s="1" t="s">
        <v>303</v>
      </c>
      <c r="C918" s="1" t="s">
        <v>2233</v>
      </c>
      <c r="D918" s="1" t="s">
        <v>592</v>
      </c>
      <c r="E918" s="5">
        <v>3694.66</v>
      </c>
      <c r="F918" s="5">
        <v>3684.23</v>
      </c>
      <c r="G918" s="1" t="s">
        <v>1296</v>
      </c>
      <c r="H918" s="5">
        <v>3684.23</v>
      </c>
      <c r="I918" s="1" t="s">
        <v>2234</v>
      </c>
      <c r="J918" s="1" t="s">
        <v>2031</v>
      </c>
      <c r="K918">
        <f t="shared" si="2"/>
        <v>57</v>
      </c>
      <c r="L918">
        <f t="shared" si="1"/>
        <v>210001.11000000002</v>
      </c>
    </row>
    <row r="919" spans="1:12" ht="15.75">
      <c r="A919" s="1" t="s">
        <v>302</v>
      </c>
      <c r="B919" s="1" t="s">
        <v>303</v>
      </c>
      <c r="C919" s="1" t="s">
        <v>2235</v>
      </c>
      <c r="D919" s="1" t="s">
        <v>592</v>
      </c>
      <c r="E919" s="5">
        <v>4742.87</v>
      </c>
      <c r="F919" s="5">
        <v>4730.14</v>
      </c>
      <c r="G919" s="1" t="s">
        <v>1296</v>
      </c>
      <c r="H919" s="5">
        <v>4730.14</v>
      </c>
      <c r="I919" s="1" t="s">
        <v>2236</v>
      </c>
      <c r="J919" s="1" t="s">
        <v>2031</v>
      </c>
      <c r="K919">
        <f t="shared" si="2"/>
        <v>57</v>
      </c>
      <c r="L919">
        <f t="shared" si="1"/>
        <v>269617.98000000004</v>
      </c>
    </row>
    <row r="920" spans="1:12" ht="15.75">
      <c r="A920" s="1" t="s">
        <v>302</v>
      </c>
      <c r="B920" s="1" t="s">
        <v>303</v>
      </c>
      <c r="C920" s="1" t="s">
        <v>2237</v>
      </c>
      <c r="D920" s="1" t="s">
        <v>592</v>
      </c>
      <c r="E920" s="5">
        <v>7301.78</v>
      </c>
      <c r="F920" s="5">
        <v>7282.35</v>
      </c>
      <c r="G920" s="1" t="s">
        <v>1296</v>
      </c>
      <c r="H920" s="5">
        <v>7282.35</v>
      </c>
      <c r="I920" s="1" t="s">
        <v>2238</v>
      </c>
      <c r="J920" s="1" t="s">
        <v>2031</v>
      </c>
      <c r="K920">
        <f t="shared" si="2"/>
        <v>57</v>
      </c>
      <c r="L920">
        <f t="shared" si="1"/>
        <v>415093.95</v>
      </c>
    </row>
    <row r="921" spans="1:12" ht="15.75">
      <c r="A921" s="1" t="s">
        <v>302</v>
      </c>
      <c r="B921" s="1" t="s">
        <v>303</v>
      </c>
      <c r="C921" s="1" t="s">
        <v>2239</v>
      </c>
      <c r="D921" s="1" t="s">
        <v>592</v>
      </c>
      <c r="E921" s="5">
        <v>29421.2</v>
      </c>
      <c r="F921" s="5">
        <v>29362.02</v>
      </c>
      <c r="G921" s="1" t="s">
        <v>1296</v>
      </c>
      <c r="H921" s="5">
        <v>29362.02</v>
      </c>
      <c r="I921" s="1" t="s">
        <v>2240</v>
      </c>
      <c r="J921" s="1" t="s">
        <v>2031</v>
      </c>
      <c r="K921">
        <f t="shared" si="2"/>
        <v>57</v>
      </c>
      <c r="L921">
        <f t="shared" si="1"/>
        <v>1673635.1400000001</v>
      </c>
    </row>
    <row r="922" spans="1:12" ht="15.75">
      <c r="A922" s="1" t="s">
        <v>302</v>
      </c>
      <c r="B922" s="1" t="s">
        <v>303</v>
      </c>
      <c r="C922" s="1" t="s">
        <v>2241</v>
      </c>
      <c r="D922" s="1" t="s">
        <v>592</v>
      </c>
      <c r="E922" s="5">
        <v>6360.42</v>
      </c>
      <c r="F922" s="5">
        <v>6343.28</v>
      </c>
      <c r="G922" s="1" t="s">
        <v>1296</v>
      </c>
      <c r="H922" s="5">
        <v>6343.28</v>
      </c>
      <c r="I922" s="1" t="s">
        <v>2242</v>
      </c>
      <c r="J922" s="1" t="s">
        <v>2031</v>
      </c>
      <c r="K922">
        <f t="shared" si="2"/>
        <v>57</v>
      </c>
      <c r="L922">
        <f t="shared" si="1"/>
        <v>361566.95999999996</v>
      </c>
    </row>
    <row r="923" spans="1:12" ht="15.75">
      <c r="A923" s="1" t="s">
        <v>344</v>
      </c>
      <c r="B923" s="1" t="s">
        <v>345</v>
      </c>
      <c r="C923" s="1" t="s">
        <v>2243</v>
      </c>
      <c r="D923" s="1" t="s">
        <v>544</v>
      </c>
      <c r="E923" s="5">
        <v>180.47</v>
      </c>
      <c r="F923" s="5">
        <v>147.93</v>
      </c>
      <c r="G923" s="1" t="s">
        <v>1493</v>
      </c>
      <c r="H923" s="5">
        <v>147.93</v>
      </c>
      <c r="I923" s="1" t="s">
        <v>2244</v>
      </c>
      <c r="J923" s="1" t="s">
        <v>2031</v>
      </c>
      <c r="K923">
        <f t="shared" si="2"/>
        <v>-4</v>
      </c>
      <c r="L923">
        <f t="shared" si="1"/>
        <v>-591.72</v>
      </c>
    </row>
    <row r="924" spans="1:12" ht="15.75">
      <c r="A924" s="1" t="s">
        <v>344</v>
      </c>
      <c r="B924" s="1" t="s">
        <v>345</v>
      </c>
      <c r="C924" s="1" t="s">
        <v>2245</v>
      </c>
      <c r="D924" s="1" t="s">
        <v>544</v>
      </c>
      <c r="E924" s="5">
        <v>799.71</v>
      </c>
      <c r="F924" s="5">
        <v>655.5</v>
      </c>
      <c r="G924" s="1" t="s">
        <v>1493</v>
      </c>
      <c r="H924" s="5">
        <v>655.5</v>
      </c>
      <c r="I924" s="1" t="s">
        <v>2246</v>
      </c>
      <c r="J924" s="1" t="s">
        <v>2031</v>
      </c>
      <c r="K924">
        <f t="shared" si="2"/>
        <v>-4</v>
      </c>
      <c r="L924">
        <f t="shared" si="1"/>
        <v>-2622</v>
      </c>
    </row>
    <row r="925" spans="1:12" ht="15.75">
      <c r="A925" s="1" t="s">
        <v>344</v>
      </c>
      <c r="B925" s="1" t="s">
        <v>345</v>
      </c>
      <c r="C925" s="1" t="s">
        <v>2247</v>
      </c>
      <c r="D925" s="1" t="s">
        <v>544</v>
      </c>
      <c r="E925" s="5">
        <v>844.2</v>
      </c>
      <c r="F925" s="5">
        <v>691.97</v>
      </c>
      <c r="G925" s="1" t="s">
        <v>1493</v>
      </c>
      <c r="H925" s="5">
        <v>691.97</v>
      </c>
      <c r="I925" s="1" t="s">
        <v>2248</v>
      </c>
      <c r="J925" s="1" t="s">
        <v>2031</v>
      </c>
      <c r="K925">
        <f t="shared" si="2"/>
        <v>-4</v>
      </c>
      <c r="L925">
        <f t="shared" si="1"/>
        <v>-2767.88</v>
      </c>
    </row>
    <row r="926" spans="1:12" ht="15.75">
      <c r="A926" s="1" t="s">
        <v>344</v>
      </c>
      <c r="B926" s="1" t="s">
        <v>345</v>
      </c>
      <c r="C926" s="1" t="s">
        <v>2249</v>
      </c>
      <c r="D926" s="1" t="s">
        <v>1296</v>
      </c>
      <c r="E926" s="5">
        <v>597.8</v>
      </c>
      <c r="F926" s="5">
        <v>490</v>
      </c>
      <c r="G926" s="1" t="s">
        <v>1493</v>
      </c>
      <c r="H926" s="5">
        <v>490</v>
      </c>
      <c r="I926" s="1" t="s">
        <v>2250</v>
      </c>
      <c r="J926" s="1" t="s">
        <v>2031</v>
      </c>
      <c r="K926">
        <f t="shared" si="2"/>
        <v>-4</v>
      </c>
      <c r="L926">
        <f t="shared" si="1"/>
        <v>-1960</v>
      </c>
    </row>
    <row r="927" spans="1:12" ht="15.75">
      <c r="A927" s="1" t="s">
        <v>2251</v>
      </c>
      <c r="B927" s="1" t="s">
        <v>2252</v>
      </c>
      <c r="C927" s="1" t="s">
        <v>2253</v>
      </c>
      <c r="D927" s="1" t="s">
        <v>2254</v>
      </c>
      <c r="E927" s="5">
        <v>242</v>
      </c>
      <c r="F927" s="5">
        <v>242</v>
      </c>
      <c r="G927" s="1" t="s">
        <v>2255</v>
      </c>
      <c r="H927" s="5">
        <v>242</v>
      </c>
      <c r="I927" s="1" t="s">
        <v>2256</v>
      </c>
      <c r="J927" s="1" t="s">
        <v>2031</v>
      </c>
      <c r="K927">
        <f t="shared" si="2"/>
        <v>36</v>
      </c>
      <c r="L927">
        <f t="shared" si="1"/>
        <v>8712</v>
      </c>
    </row>
    <row r="928" spans="1:12" ht="15.75">
      <c r="A928" s="1" t="s">
        <v>2257</v>
      </c>
      <c r="B928" s="1" t="s">
        <v>2258</v>
      </c>
      <c r="C928" s="1" t="s">
        <v>2259</v>
      </c>
      <c r="D928" s="1" t="s">
        <v>983</v>
      </c>
      <c r="E928" s="5">
        <v>122.24</v>
      </c>
      <c r="F928" s="5">
        <v>100.2</v>
      </c>
      <c r="G928" s="1" t="s">
        <v>1493</v>
      </c>
      <c r="H928" s="5">
        <v>100.2</v>
      </c>
      <c r="I928" s="1" t="s">
        <v>2260</v>
      </c>
      <c r="J928" s="1" t="s">
        <v>2031</v>
      </c>
      <c r="K928">
        <f t="shared" si="2"/>
        <v>-4</v>
      </c>
      <c r="L928">
        <f t="shared" si="1"/>
        <v>-400.8</v>
      </c>
    </row>
    <row r="929" spans="1:12" ht="15.75">
      <c r="A929" s="1" t="s">
        <v>1879</v>
      </c>
      <c r="B929" s="1" t="s">
        <v>1880</v>
      </c>
      <c r="C929" s="1" t="s">
        <v>2261</v>
      </c>
      <c r="D929" s="1" t="s">
        <v>993</v>
      </c>
      <c r="E929" s="5">
        <v>3072.57</v>
      </c>
      <c r="F929" s="5">
        <v>2518.5</v>
      </c>
      <c r="G929" s="1" t="s">
        <v>1493</v>
      </c>
      <c r="H929" s="5">
        <v>2518.5</v>
      </c>
      <c r="I929" s="1" t="s">
        <v>2262</v>
      </c>
      <c r="J929" s="1" t="s">
        <v>2031</v>
      </c>
      <c r="K929">
        <f t="shared" si="2"/>
        <v>-4</v>
      </c>
      <c r="L929">
        <f t="shared" si="1"/>
        <v>-10074</v>
      </c>
    </row>
    <row r="930" spans="1:12" ht="15.75">
      <c r="A930" s="1" t="s">
        <v>1885</v>
      </c>
      <c r="B930" s="1" t="s">
        <v>1886</v>
      </c>
      <c r="C930" s="1" t="s">
        <v>2263</v>
      </c>
      <c r="D930" s="1" t="s">
        <v>1341</v>
      </c>
      <c r="E930" s="5">
        <v>605.12</v>
      </c>
      <c r="F930" s="5">
        <v>496</v>
      </c>
      <c r="G930" s="1" t="s">
        <v>1491</v>
      </c>
      <c r="H930" s="5">
        <v>496</v>
      </c>
      <c r="I930" s="1" t="s">
        <v>2264</v>
      </c>
      <c r="J930" s="1" t="s">
        <v>2031</v>
      </c>
      <c r="K930">
        <f t="shared" si="2"/>
        <v>27</v>
      </c>
      <c r="L930">
        <f t="shared" si="1"/>
        <v>13392</v>
      </c>
    </row>
    <row r="931" spans="1:12" ht="15.75">
      <c r="A931" s="1" t="s">
        <v>400</v>
      </c>
      <c r="B931" s="1" t="s">
        <v>401</v>
      </c>
      <c r="C931" s="1" t="s">
        <v>2265</v>
      </c>
      <c r="D931" s="1" t="s">
        <v>983</v>
      </c>
      <c r="E931" s="5">
        <v>3168.91</v>
      </c>
      <c r="F931" s="5">
        <v>2597.47</v>
      </c>
      <c r="G931" s="1" t="s">
        <v>1491</v>
      </c>
      <c r="H931" s="5">
        <v>2597.47</v>
      </c>
      <c r="I931" s="1" t="s">
        <v>2266</v>
      </c>
      <c r="J931" s="1" t="s">
        <v>2031</v>
      </c>
      <c r="K931">
        <f t="shared" si="2"/>
        <v>27</v>
      </c>
      <c r="L931">
        <f t="shared" si="1"/>
        <v>70131.68999999999</v>
      </c>
    </row>
    <row r="932" spans="1:12" ht="15.75">
      <c r="A932" s="1" t="s">
        <v>400</v>
      </c>
      <c r="B932" s="1" t="s">
        <v>401</v>
      </c>
      <c r="C932" s="1" t="s">
        <v>2267</v>
      </c>
      <c r="D932" s="1" t="s">
        <v>983</v>
      </c>
      <c r="E932" s="5">
        <v>2481.82</v>
      </c>
      <c r="F932" s="5">
        <v>2034.28</v>
      </c>
      <c r="G932" s="1" t="s">
        <v>1491</v>
      </c>
      <c r="H932" s="5">
        <v>2034.28</v>
      </c>
      <c r="I932" s="1" t="s">
        <v>2268</v>
      </c>
      <c r="J932" s="1" t="s">
        <v>2031</v>
      </c>
      <c r="K932">
        <f t="shared" si="2"/>
        <v>27</v>
      </c>
      <c r="L932">
        <f t="shared" si="1"/>
        <v>54925.56</v>
      </c>
    </row>
    <row r="933" spans="1:12" ht="15.75">
      <c r="A933" s="1" t="s">
        <v>427</v>
      </c>
      <c r="B933" s="1" t="s">
        <v>428</v>
      </c>
      <c r="C933" s="1" t="s">
        <v>2269</v>
      </c>
      <c r="D933" s="1" t="s">
        <v>1321</v>
      </c>
      <c r="E933" s="5">
        <v>842.72</v>
      </c>
      <c r="F933" s="5">
        <v>810.31</v>
      </c>
      <c r="G933" s="1" t="s">
        <v>1491</v>
      </c>
      <c r="H933" s="5">
        <v>810.31</v>
      </c>
      <c r="I933" s="1" t="s">
        <v>2270</v>
      </c>
      <c r="J933" s="1" t="s">
        <v>2031</v>
      </c>
      <c r="K933">
        <f t="shared" si="2"/>
        <v>27</v>
      </c>
      <c r="L933">
        <f t="shared" si="1"/>
        <v>21878.37</v>
      </c>
    </row>
    <row r="934" spans="1:12" ht="15.75">
      <c r="A934" s="1" t="s">
        <v>427</v>
      </c>
      <c r="B934" s="1" t="s">
        <v>428</v>
      </c>
      <c r="C934" s="1" t="s">
        <v>2271</v>
      </c>
      <c r="D934" s="1" t="s">
        <v>1321</v>
      </c>
      <c r="E934" s="5">
        <v>709.9</v>
      </c>
      <c r="F934" s="5">
        <v>682.6</v>
      </c>
      <c r="G934" s="1" t="s">
        <v>1491</v>
      </c>
      <c r="H934" s="5">
        <v>682.6</v>
      </c>
      <c r="I934" s="1" t="s">
        <v>2272</v>
      </c>
      <c r="J934" s="1" t="s">
        <v>2031</v>
      </c>
      <c r="K934">
        <f t="shared" si="2"/>
        <v>27</v>
      </c>
      <c r="L934">
        <f t="shared" si="1"/>
        <v>18430.2</v>
      </c>
    </row>
    <row r="935" spans="1:12" ht="15.75">
      <c r="A935" s="1" t="s">
        <v>427</v>
      </c>
      <c r="B935" s="1" t="s">
        <v>428</v>
      </c>
      <c r="C935" s="1" t="s">
        <v>2273</v>
      </c>
      <c r="D935" s="1" t="s">
        <v>1315</v>
      </c>
      <c r="E935" s="5">
        <v>1099.21</v>
      </c>
      <c r="F935" s="5">
        <v>1056.93</v>
      </c>
      <c r="G935" s="1" t="s">
        <v>1491</v>
      </c>
      <c r="H935" s="5">
        <v>1056.93</v>
      </c>
      <c r="I935" s="1" t="s">
        <v>2274</v>
      </c>
      <c r="J935" s="1" t="s">
        <v>2031</v>
      </c>
      <c r="K935">
        <f t="shared" si="2"/>
        <v>27</v>
      </c>
      <c r="L935">
        <f t="shared" si="1"/>
        <v>28537.11</v>
      </c>
    </row>
    <row r="936" spans="1:12" ht="15.75">
      <c r="A936" s="1" t="s">
        <v>445</v>
      </c>
      <c r="B936" s="1" t="s">
        <v>446</v>
      </c>
      <c r="C936" s="1" t="s">
        <v>2275</v>
      </c>
      <c r="D936" s="1" t="s">
        <v>1022</v>
      </c>
      <c r="E936" s="5">
        <v>195.2</v>
      </c>
      <c r="F936" s="5">
        <v>160</v>
      </c>
      <c r="G936" s="1" t="s">
        <v>1493</v>
      </c>
      <c r="H936" s="5">
        <v>160</v>
      </c>
      <c r="I936" s="1" t="s">
        <v>2276</v>
      </c>
      <c r="J936" s="1" t="s">
        <v>2031</v>
      </c>
      <c r="K936">
        <f t="shared" si="2"/>
        <v>-4</v>
      </c>
      <c r="L936">
        <f t="shared" si="1"/>
        <v>-640</v>
      </c>
    </row>
    <row r="937" spans="1:12" ht="15.75">
      <c r="A937" s="1" t="s">
        <v>462</v>
      </c>
      <c r="B937" s="1" t="s">
        <v>463</v>
      </c>
      <c r="C937" s="1" t="s">
        <v>436</v>
      </c>
      <c r="D937" s="1" t="s">
        <v>943</v>
      </c>
      <c r="E937" s="5">
        <v>875.79</v>
      </c>
      <c r="F937" s="5">
        <v>811.07</v>
      </c>
      <c r="G937" s="1" t="s">
        <v>1491</v>
      </c>
      <c r="H937" s="5">
        <v>811.07</v>
      </c>
      <c r="I937" s="1" t="s">
        <v>2277</v>
      </c>
      <c r="J937" s="1" t="s">
        <v>2031</v>
      </c>
      <c r="K937">
        <f t="shared" si="2"/>
        <v>27</v>
      </c>
      <c r="L937">
        <f t="shared" si="1"/>
        <v>21898.890000000003</v>
      </c>
    </row>
    <row r="938" spans="1:12" ht="15.75">
      <c r="A938" s="1" t="s">
        <v>462</v>
      </c>
      <c r="B938" s="1" t="s">
        <v>463</v>
      </c>
      <c r="C938" s="1" t="s">
        <v>666</v>
      </c>
      <c r="D938" s="1" t="s">
        <v>983</v>
      </c>
      <c r="E938" s="5">
        <v>1017.81</v>
      </c>
      <c r="F938" s="5">
        <v>945.14</v>
      </c>
      <c r="G938" s="1" t="s">
        <v>1491</v>
      </c>
      <c r="H938" s="5">
        <v>945.14</v>
      </c>
      <c r="I938" s="1" t="s">
        <v>2278</v>
      </c>
      <c r="J938" s="1" t="s">
        <v>2031</v>
      </c>
      <c r="K938">
        <f t="shared" si="2"/>
        <v>27</v>
      </c>
      <c r="L938">
        <f t="shared" si="1"/>
        <v>25518.78</v>
      </c>
    </row>
    <row r="939" spans="1:12" ht="15.75">
      <c r="A939" s="1" t="s">
        <v>462</v>
      </c>
      <c r="B939" s="1" t="s">
        <v>463</v>
      </c>
      <c r="C939" s="1" t="s">
        <v>2279</v>
      </c>
      <c r="D939" s="1" t="s">
        <v>1533</v>
      </c>
      <c r="E939" s="5">
        <v>1041.48</v>
      </c>
      <c r="F939" s="5">
        <v>964.18</v>
      </c>
      <c r="G939" s="1" t="s">
        <v>1493</v>
      </c>
      <c r="H939" s="5">
        <v>964.18</v>
      </c>
      <c r="I939" s="1" t="s">
        <v>2280</v>
      </c>
      <c r="J939" s="1" t="s">
        <v>2031</v>
      </c>
      <c r="K939">
        <f t="shared" si="2"/>
        <v>-4</v>
      </c>
      <c r="L939">
        <f t="shared" si="1"/>
        <v>-3856.72</v>
      </c>
    </row>
    <row r="940" spans="1:12" ht="15.75">
      <c r="A940" s="1" t="s">
        <v>471</v>
      </c>
      <c r="B940" s="1" t="s">
        <v>472</v>
      </c>
      <c r="C940" s="1" t="s">
        <v>2281</v>
      </c>
      <c r="D940" s="1" t="s">
        <v>1491</v>
      </c>
      <c r="E940" s="5">
        <v>87.46</v>
      </c>
      <c r="F940" s="5">
        <v>74.88</v>
      </c>
      <c r="G940" s="1" t="s">
        <v>1493</v>
      </c>
      <c r="H940" s="5">
        <v>74.88</v>
      </c>
      <c r="I940" s="1" t="s">
        <v>2282</v>
      </c>
      <c r="J940" s="1" t="s">
        <v>2031</v>
      </c>
      <c r="K940">
        <f t="shared" si="2"/>
        <v>-4</v>
      </c>
      <c r="L940">
        <f t="shared" si="1"/>
        <v>-299.52</v>
      </c>
    </row>
    <row r="941" spans="1:12" ht="15.75">
      <c r="A941" s="1" t="s">
        <v>479</v>
      </c>
      <c r="B941" s="1" t="s">
        <v>480</v>
      </c>
      <c r="C941" s="1" t="s">
        <v>2283</v>
      </c>
      <c r="D941" s="1" t="s">
        <v>954</v>
      </c>
      <c r="E941" s="5">
        <v>145.6</v>
      </c>
      <c r="F941" s="5">
        <v>140</v>
      </c>
      <c r="G941" s="1" t="s">
        <v>1493</v>
      </c>
      <c r="H941" s="5">
        <v>140</v>
      </c>
      <c r="I941" s="1" t="s">
        <v>2284</v>
      </c>
      <c r="J941" s="1" t="s">
        <v>2031</v>
      </c>
      <c r="K941">
        <f t="shared" si="2"/>
        <v>-4</v>
      </c>
      <c r="L941">
        <f t="shared" si="1"/>
        <v>-560</v>
      </c>
    </row>
    <row r="942" spans="1:12" ht="15.75">
      <c r="A942" s="1" t="s">
        <v>479</v>
      </c>
      <c r="B942" s="1" t="s">
        <v>480</v>
      </c>
      <c r="C942" s="1" t="s">
        <v>2285</v>
      </c>
      <c r="D942" s="1" t="s">
        <v>1343</v>
      </c>
      <c r="E942" s="5">
        <v>425.01</v>
      </c>
      <c r="F942" s="5">
        <v>348.37</v>
      </c>
      <c r="G942" s="1" t="s">
        <v>1493</v>
      </c>
      <c r="H942" s="5">
        <v>348.37</v>
      </c>
      <c r="I942" s="1" t="s">
        <v>2286</v>
      </c>
      <c r="J942" s="1" t="s">
        <v>2031</v>
      </c>
      <c r="K942">
        <f t="shared" si="2"/>
        <v>-4</v>
      </c>
      <c r="L942">
        <f t="shared" si="1"/>
        <v>-1393.48</v>
      </c>
    </row>
    <row r="943" spans="1:12" ht="15.75">
      <c r="A943" s="1" t="s">
        <v>484</v>
      </c>
      <c r="B943" s="1" t="s">
        <v>485</v>
      </c>
      <c r="C943" s="1" t="s">
        <v>2287</v>
      </c>
      <c r="D943" s="1" t="s">
        <v>2288</v>
      </c>
      <c r="E943" s="5">
        <v>1948.54</v>
      </c>
      <c r="F943" s="5">
        <v>1873.6</v>
      </c>
      <c r="G943" s="1" t="s">
        <v>1491</v>
      </c>
      <c r="H943" s="5">
        <v>1873.6</v>
      </c>
      <c r="I943" s="1" t="s">
        <v>2289</v>
      </c>
      <c r="J943" s="1" t="s">
        <v>2031</v>
      </c>
      <c r="K943">
        <f t="shared" si="2"/>
        <v>27</v>
      </c>
      <c r="L943">
        <f t="shared" si="1"/>
        <v>50587.2</v>
      </c>
    </row>
    <row r="944" spans="1:12" ht="15.75">
      <c r="A944" s="1" t="s">
        <v>484</v>
      </c>
      <c r="B944" s="1" t="s">
        <v>485</v>
      </c>
      <c r="C944" s="1" t="s">
        <v>2290</v>
      </c>
      <c r="D944" s="1" t="s">
        <v>2288</v>
      </c>
      <c r="E944" s="5">
        <v>1975.58</v>
      </c>
      <c r="F944" s="5">
        <v>1899.6</v>
      </c>
      <c r="G944" s="1" t="s">
        <v>1491</v>
      </c>
      <c r="H944" s="5">
        <v>1899.6</v>
      </c>
      <c r="I944" s="1" t="s">
        <v>2291</v>
      </c>
      <c r="J944" s="1" t="s">
        <v>2031</v>
      </c>
      <c r="K944">
        <f t="shared" si="2"/>
        <v>27</v>
      </c>
      <c r="L944">
        <f t="shared" si="1"/>
        <v>51289.2</v>
      </c>
    </row>
    <row r="945" spans="1:12" ht="15.75">
      <c r="A945" s="1" t="s">
        <v>89</v>
      </c>
      <c r="B945" s="1" t="s">
        <v>90</v>
      </c>
      <c r="C945" s="1" t="s">
        <v>2292</v>
      </c>
      <c r="D945" s="1" t="s">
        <v>1315</v>
      </c>
      <c r="E945" s="5">
        <v>302.36</v>
      </c>
      <c r="F945" s="5">
        <v>247.84</v>
      </c>
      <c r="G945" s="1" t="s">
        <v>2293</v>
      </c>
      <c r="H945" s="5">
        <v>247.84</v>
      </c>
      <c r="I945" s="1" t="s">
        <v>1102</v>
      </c>
      <c r="J945" s="1" t="s">
        <v>2031</v>
      </c>
      <c r="K945">
        <f t="shared" si="2"/>
        <v>4</v>
      </c>
      <c r="L945">
        <f t="shared" si="1"/>
        <v>991.36</v>
      </c>
    </row>
    <row r="946" spans="1:12" ht="15.75">
      <c r="A946" s="1" t="s">
        <v>89</v>
      </c>
      <c r="B946" s="1" t="s">
        <v>90</v>
      </c>
      <c r="C946" s="1" t="s">
        <v>2294</v>
      </c>
      <c r="D946" s="1" t="s">
        <v>1315</v>
      </c>
      <c r="E946" s="5">
        <v>1856.5</v>
      </c>
      <c r="F946" s="5">
        <v>1521.72</v>
      </c>
      <c r="G946" s="1" t="s">
        <v>2293</v>
      </c>
      <c r="H946" s="5">
        <v>1521.72</v>
      </c>
      <c r="I946" s="1" t="s">
        <v>1102</v>
      </c>
      <c r="J946" s="1" t="s">
        <v>2031</v>
      </c>
      <c r="K946">
        <f t="shared" si="2"/>
        <v>4</v>
      </c>
      <c r="L946">
        <f t="shared" si="1"/>
        <v>6086.88</v>
      </c>
    </row>
    <row r="947" spans="1:12" ht="15.75">
      <c r="A947" s="1" t="s">
        <v>89</v>
      </c>
      <c r="B947" s="1" t="s">
        <v>90</v>
      </c>
      <c r="C947" s="1" t="s">
        <v>2295</v>
      </c>
      <c r="D947" s="1" t="s">
        <v>1315</v>
      </c>
      <c r="E947" s="5">
        <v>826.51</v>
      </c>
      <c r="F947" s="5">
        <v>677.47</v>
      </c>
      <c r="G947" s="1" t="s">
        <v>2293</v>
      </c>
      <c r="H947" s="5">
        <v>677.47</v>
      </c>
      <c r="I947" s="1" t="s">
        <v>1102</v>
      </c>
      <c r="J947" s="1" t="s">
        <v>2031</v>
      </c>
      <c r="K947">
        <f t="shared" si="2"/>
        <v>4</v>
      </c>
      <c r="L947">
        <f t="shared" si="1"/>
        <v>2709.88</v>
      </c>
    </row>
    <row r="948" spans="1:12" ht="15.75">
      <c r="A948" s="1" t="s">
        <v>89</v>
      </c>
      <c r="B948" s="1" t="s">
        <v>90</v>
      </c>
      <c r="C948" s="1" t="s">
        <v>2296</v>
      </c>
      <c r="D948" s="1" t="s">
        <v>1315</v>
      </c>
      <c r="E948" s="5">
        <v>633.85</v>
      </c>
      <c r="F948" s="5">
        <v>519.55</v>
      </c>
      <c r="G948" s="1" t="s">
        <v>2293</v>
      </c>
      <c r="H948" s="5">
        <v>519.55</v>
      </c>
      <c r="I948" s="1" t="s">
        <v>1102</v>
      </c>
      <c r="J948" s="1" t="s">
        <v>2031</v>
      </c>
      <c r="K948">
        <f t="shared" si="2"/>
        <v>4</v>
      </c>
      <c r="L948">
        <f t="shared" si="1"/>
        <v>2078.2</v>
      </c>
    </row>
    <row r="949" spans="1:12" ht="15.75">
      <c r="A949" s="1" t="s">
        <v>89</v>
      </c>
      <c r="B949" s="1" t="s">
        <v>90</v>
      </c>
      <c r="C949" s="1" t="s">
        <v>2297</v>
      </c>
      <c r="D949" s="1" t="s">
        <v>1315</v>
      </c>
      <c r="E949" s="5">
        <v>813.73</v>
      </c>
      <c r="F949" s="5">
        <v>666.99</v>
      </c>
      <c r="G949" s="1" t="s">
        <v>2293</v>
      </c>
      <c r="H949" s="5">
        <v>666.99</v>
      </c>
      <c r="I949" s="1" t="s">
        <v>1102</v>
      </c>
      <c r="J949" s="1" t="s">
        <v>2031</v>
      </c>
      <c r="K949">
        <f t="shared" si="2"/>
        <v>4</v>
      </c>
      <c r="L949">
        <f t="shared" si="1"/>
        <v>2667.96</v>
      </c>
    </row>
    <row r="950" spans="1:12" ht="15.75">
      <c r="A950" s="1" t="s">
        <v>89</v>
      </c>
      <c r="B950" s="1" t="s">
        <v>90</v>
      </c>
      <c r="C950" s="1" t="s">
        <v>2298</v>
      </c>
      <c r="D950" s="1" t="s">
        <v>1315</v>
      </c>
      <c r="E950" s="5">
        <v>247.61</v>
      </c>
      <c r="F950" s="5">
        <v>202.96</v>
      </c>
      <c r="G950" s="1" t="s">
        <v>2293</v>
      </c>
      <c r="H950" s="5">
        <v>202.96</v>
      </c>
      <c r="I950" s="1" t="s">
        <v>1102</v>
      </c>
      <c r="J950" s="1" t="s">
        <v>2031</v>
      </c>
      <c r="K950">
        <f t="shared" si="2"/>
        <v>4</v>
      </c>
      <c r="L950">
        <f t="shared" si="1"/>
        <v>811.84</v>
      </c>
    </row>
    <row r="951" spans="1:12" ht="15.75">
      <c r="A951" s="1" t="s">
        <v>89</v>
      </c>
      <c r="B951" s="1" t="s">
        <v>90</v>
      </c>
      <c r="C951" s="1" t="s">
        <v>2299</v>
      </c>
      <c r="D951" s="1" t="s">
        <v>1315</v>
      </c>
      <c r="E951" s="5">
        <v>390.34</v>
      </c>
      <c r="F951" s="5">
        <v>319.95</v>
      </c>
      <c r="G951" s="1" t="s">
        <v>2293</v>
      </c>
      <c r="H951" s="5">
        <v>319.95</v>
      </c>
      <c r="I951" s="1" t="s">
        <v>1102</v>
      </c>
      <c r="J951" s="1" t="s">
        <v>2031</v>
      </c>
      <c r="K951">
        <f t="shared" si="2"/>
        <v>4</v>
      </c>
      <c r="L951">
        <f t="shared" si="1"/>
        <v>1279.8</v>
      </c>
    </row>
    <row r="952" spans="1:12" ht="15.75">
      <c r="A952" s="1" t="s">
        <v>89</v>
      </c>
      <c r="B952" s="1" t="s">
        <v>90</v>
      </c>
      <c r="C952" s="1" t="s">
        <v>2300</v>
      </c>
      <c r="D952" s="1" t="s">
        <v>1315</v>
      </c>
      <c r="E952" s="5">
        <v>518.96</v>
      </c>
      <c r="F952" s="5">
        <v>425.38</v>
      </c>
      <c r="G952" s="1" t="s">
        <v>2293</v>
      </c>
      <c r="H952" s="5">
        <v>425.38</v>
      </c>
      <c r="I952" s="1" t="s">
        <v>1102</v>
      </c>
      <c r="J952" s="1" t="s">
        <v>2031</v>
      </c>
      <c r="K952">
        <f t="shared" si="2"/>
        <v>4</v>
      </c>
      <c r="L952">
        <f t="shared" si="1"/>
        <v>1701.52</v>
      </c>
    </row>
    <row r="953" spans="1:12" ht="15.75">
      <c r="A953" s="1" t="s">
        <v>89</v>
      </c>
      <c r="B953" s="1" t="s">
        <v>90</v>
      </c>
      <c r="C953" s="1" t="s">
        <v>2301</v>
      </c>
      <c r="D953" s="1" t="s">
        <v>1315</v>
      </c>
      <c r="E953" s="5">
        <v>4821.7</v>
      </c>
      <c r="F953" s="5">
        <v>3952.21</v>
      </c>
      <c r="G953" s="1" t="s">
        <v>2293</v>
      </c>
      <c r="H953" s="5">
        <v>3952.21</v>
      </c>
      <c r="I953" s="1" t="s">
        <v>1102</v>
      </c>
      <c r="J953" s="1" t="s">
        <v>2031</v>
      </c>
      <c r="K953">
        <f t="shared" si="2"/>
        <v>4</v>
      </c>
      <c r="L953">
        <f t="shared" si="1"/>
        <v>15808.84</v>
      </c>
    </row>
    <row r="954" spans="1:12" ht="15.75">
      <c r="A954" s="1" t="s">
        <v>89</v>
      </c>
      <c r="B954" s="1" t="s">
        <v>90</v>
      </c>
      <c r="C954" s="1" t="s">
        <v>2302</v>
      </c>
      <c r="D954" s="1" t="s">
        <v>1315</v>
      </c>
      <c r="E954" s="5">
        <v>164.86</v>
      </c>
      <c r="F954" s="5">
        <v>135.13</v>
      </c>
      <c r="G954" s="1" t="s">
        <v>2293</v>
      </c>
      <c r="H954" s="5">
        <v>135.13</v>
      </c>
      <c r="I954" s="1" t="s">
        <v>1102</v>
      </c>
      <c r="J954" s="1" t="s">
        <v>2031</v>
      </c>
      <c r="K954">
        <f t="shared" si="2"/>
        <v>4</v>
      </c>
      <c r="L954">
        <f t="shared" si="1"/>
        <v>540.52</v>
      </c>
    </row>
    <row r="955" spans="1:12" ht="15.75">
      <c r="A955" s="1" t="s">
        <v>112</v>
      </c>
      <c r="B955" s="1" t="s">
        <v>113</v>
      </c>
      <c r="C955" s="1" t="s">
        <v>2303</v>
      </c>
      <c r="D955" s="1" t="s">
        <v>2304</v>
      </c>
      <c r="E955" s="5">
        <v>422.95</v>
      </c>
      <c r="F955" s="5">
        <v>346.68</v>
      </c>
      <c r="G955" s="1" t="s">
        <v>1491</v>
      </c>
      <c r="H955" s="5">
        <v>346.68</v>
      </c>
      <c r="I955" s="1" t="s">
        <v>2305</v>
      </c>
      <c r="J955" s="1" t="s">
        <v>2306</v>
      </c>
      <c r="K955">
        <f t="shared" si="2"/>
        <v>28</v>
      </c>
      <c r="L955">
        <f t="shared" si="1"/>
        <v>9707.04</v>
      </c>
    </row>
    <row r="956" spans="1:12" ht="15.75">
      <c r="A956" s="1" t="s">
        <v>112</v>
      </c>
      <c r="B956" s="1" t="s">
        <v>113</v>
      </c>
      <c r="C956" s="1" t="s">
        <v>2307</v>
      </c>
      <c r="D956" s="1" t="s">
        <v>2304</v>
      </c>
      <c r="E956" s="5">
        <v>2482.85</v>
      </c>
      <c r="F956" s="5">
        <v>2387.36</v>
      </c>
      <c r="G956" s="1" t="s">
        <v>1491</v>
      </c>
      <c r="H956" s="5">
        <v>2387.36</v>
      </c>
      <c r="I956" s="1" t="s">
        <v>2308</v>
      </c>
      <c r="J956" s="1" t="s">
        <v>2306</v>
      </c>
      <c r="K956">
        <f t="shared" si="2"/>
        <v>28</v>
      </c>
      <c r="L956">
        <f t="shared" si="1"/>
        <v>66846.08</v>
      </c>
    </row>
    <row r="957" spans="1:12" ht="15.75">
      <c r="A957" s="1" t="s">
        <v>112</v>
      </c>
      <c r="B957" s="1" t="s">
        <v>113</v>
      </c>
      <c r="C957" s="1" t="s">
        <v>2309</v>
      </c>
      <c r="D957" s="1" t="s">
        <v>1478</v>
      </c>
      <c r="E957" s="5">
        <v>549.88</v>
      </c>
      <c r="F957" s="5">
        <v>450.72</v>
      </c>
      <c r="G957" s="1" t="s">
        <v>1491</v>
      </c>
      <c r="H957" s="5">
        <v>450.72</v>
      </c>
      <c r="I957" s="1" t="s">
        <v>2310</v>
      </c>
      <c r="J957" s="1" t="s">
        <v>2306</v>
      </c>
      <c r="K957">
        <f t="shared" si="2"/>
        <v>28</v>
      </c>
      <c r="L957">
        <f t="shared" si="1"/>
        <v>12620.16</v>
      </c>
    </row>
    <row r="958" spans="1:12" ht="15.75">
      <c r="A958" s="1" t="s">
        <v>112</v>
      </c>
      <c r="B958" s="1" t="s">
        <v>113</v>
      </c>
      <c r="C958" s="1" t="s">
        <v>2311</v>
      </c>
      <c r="D958" s="1" t="s">
        <v>1478</v>
      </c>
      <c r="E958" s="5">
        <v>2190.19</v>
      </c>
      <c r="F958" s="5">
        <v>2105.95</v>
      </c>
      <c r="G958" s="1" t="s">
        <v>1491</v>
      </c>
      <c r="H958" s="5">
        <v>2105.95</v>
      </c>
      <c r="I958" s="1" t="s">
        <v>2312</v>
      </c>
      <c r="J958" s="1" t="s">
        <v>2306</v>
      </c>
      <c r="K958">
        <f t="shared" si="2"/>
        <v>28</v>
      </c>
      <c r="L958">
        <f t="shared" si="1"/>
        <v>58966.59999999999</v>
      </c>
    </row>
    <row r="959" spans="1:12" ht="15.75">
      <c r="A959" s="1" t="s">
        <v>112</v>
      </c>
      <c r="B959" s="1" t="s">
        <v>113</v>
      </c>
      <c r="C959" s="1" t="s">
        <v>2313</v>
      </c>
      <c r="D959" s="1" t="s">
        <v>1478</v>
      </c>
      <c r="E959" s="5">
        <v>579.07</v>
      </c>
      <c r="F959" s="5">
        <v>556.8</v>
      </c>
      <c r="G959" s="1" t="s">
        <v>1491</v>
      </c>
      <c r="H959" s="5">
        <v>556.8</v>
      </c>
      <c r="I959" s="1" t="s">
        <v>2314</v>
      </c>
      <c r="J959" s="1" t="s">
        <v>2306</v>
      </c>
      <c r="K959">
        <f t="shared" si="2"/>
        <v>28</v>
      </c>
      <c r="L959">
        <f t="shared" si="1"/>
        <v>15590.399999999998</v>
      </c>
    </row>
    <row r="960" spans="1:12" ht="15.75">
      <c r="A960" s="1" t="s">
        <v>112</v>
      </c>
      <c r="B960" s="1" t="s">
        <v>113</v>
      </c>
      <c r="C960" s="1" t="s">
        <v>2315</v>
      </c>
      <c r="D960" s="1" t="s">
        <v>954</v>
      </c>
      <c r="E960" s="5">
        <v>320.6</v>
      </c>
      <c r="F960" s="5">
        <v>308.27</v>
      </c>
      <c r="G960" s="1" t="s">
        <v>1491</v>
      </c>
      <c r="H960" s="5">
        <v>308.27</v>
      </c>
      <c r="I960" s="1" t="s">
        <v>2316</v>
      </c>
      <c r="J960" s="1" t="s">
        <v>2306</v>
      </c>
      <c r="K960">
        <f t="shared" si="2"/>
        <v>28</v>
      </c>
      <c r="L960">
        <f t="shared" si="1"/>
        <v>8631.56</v>
      </c>
    </row>
    <row r="961" spans="1:12" ht="15.75">
      <c r="A961" s="1" t="s">
        <v>112</v>
      </c>
      <c r="B961" s="1" t="s">
        <v>113</v>
      </c>
      <c r="C961" s="1" t="s">
        <v>2317</v>
      </c>
      <c r="D961" s="1" t="s">
        <v>1315</v>
      </c>
      <c r="E961" s="5">
        <v>416.2</v>
      </c>
      <c r="F961" s="5">
        <v>400.19</v>
      </c>
      <c r="G961" s="1" t="s">
        <v>1493</v>
      </c>
      <c r="H961" s="5">
        <v>400.19</v>
      </c>
      <c r="I961" s="1" t="s">
        <v>2318</v>
      </c>
      <c r="J961" s="1" t="s">
        <v>2306</v>
      </c>
      <c r="K961">
        <f t="shared" si="2"/>
        <v>-3</v>
      </c>
      <c r="L961">
        <f t="shared" si="1"/>
        <v>-1200.57</v>
      </c>
    </row>
    <row r="962" spans="1:12" ht="15.75">
      <c r="A962" s="1" t="s">
        <v>112</v>
      </c>
      <c r="B962" s="1" t="s">
        <v>113</v>
      </c>
      <c r="C962" s="1" t="s">
        <v>2319</v>
      </c>
      <c r="D962" s="1" t="s">
        <v>1532</v>
      </c>
      <c r="E962" s="5">
        <v>1191.6</v>
      </c>
      <c r="F962" s="5">
        <v>1145.77</v>
      </c>
      <c r="G962" s="1" t="s">
        <v>1493</v>
      </c>
      <c r="H962" s="5">
        <v>1145.77</v>
      </c>
      <c r="I962" s="1" t="s">
        <v>2320</v>
      </c>
      <c r="J962" s="1" t="s">
        <v>2306</v>
      </c>
      <c r="K962">
        <f t="shared" si="2"/>
        <v>-3</v>
      </c>
      <c r="L962">
        <f t="shared" si="1"/>
        <v>-3437.31</v>
      </c>
    </row>
    <row r="963" spans="1:12" ht="15.75">
      <c r="A963" s="1" t="s">
        <v>112</v>
      </c>
      <c r="B963" s="1" t="s">
        <v>113</v>
      </c>
      <c r="C963" s="1" t="s">
        <v>2321</v>
      </c>
      <c r="D963" s="1" t="s">
        <v>1532</v>
      </c>
      <c r="E963" s="5">
        <v>57.97</v>
      </c>
      <c r="F963" s="5">
        <v>47.52</v>
      </c>
      <c r="G963" s="1" t="s">
        <v>1493</v>
      </c>
      <c r="H963" s="5">
        <v>47.52</v>
      </c>
      <c r="I963" s="1" t="s">
        <v>2322</v>
      </c>
      <c r="J963" s="1" t="s">
        <v>2306</v>
      </c>
      <c r="K963">
        <f t="shared" si="2"/>
        <v>-3</v>
      </c>
      <c r="L963">
        <f t="shared" si="1"/>
        <v>-142.56</v>
      </c>
    </row>
    <row r="964" spans="1:12" ht="15.75">
      <c r="A964" s="1" t="s">
        <v>112</v>
      </c>
      <c r="B964" s="1" t="s">
        <v>113</v>
      </c>
      <c r="C964" s="1" t="s">
        <v>2323</v>
      </c>
      <c r="D964" s="1" t="s">
        <v>2324</v>
      </c>
      <c r="E964" s="5">
        <v>421.41</v>
      </c>
      <c r="F964" s="5">
        <v>405.2</v>
      </c>
      <c r="G964" s="1" t="s">
        <v>1493</v>
      </c>
      <c r="H964" s="5">
        <v>405.2</v>
      </c>
      <c r="I964" s="1" t="s">
        <v>2325</v>
      </c>
      <c r="J964" s="1" t="s">
        <v>2306</v>
      </c>
      <c r="K964">
        <f t="shared" si="2"/>
        <v>-3</v>
      </c>
      <c r="L964">
        <f t="shared" si="1"/>
        <v>-1215.6</v>
      </c>
    </row>
    <row r="965" spans="1:12" ht="15.75">
      <c r="A965" s="1" t="s">
        <v>112</v>
      </c>
      <c r="B965" s="1" t="s">
        <v>113</v>
      </c>
      <c r="C965" s="1" t="s">
        <v>2326</v>
      </c>
      <c r="D965" s="1" t="s">
        <v>1321</v>
      </c>
      <c r="E965" s="5">
        <v>400.52</v>
      </c>
      <c r="F965" s="5">
        <v>385.12</v>
      </c>
      <c r="G965" s="1" t="s">
        <v>1493</v>
      </c>
      <c r="H965" s="5">
        <v>385.12</v>
      </c>
      <c r="I965" s="1" t="s">
        <v>2327</v>
      </c>
      <c r="J965" s="1" t="s">
        <v>2306</v>
      </c>
      <c r="K965">
        <f t="shared" si="2"/>
        <v>-3</v>
      </c>
      <c r="L965">
        <f t="shared" si="1"/>
        <v>-1155.3600000000001</v>
      </c>
    </row>
    <row r="966" spans="1:12" ht="15.75">
      <c r="A966" s="1" t="s">
        <v>112</v>
      </c>
      <c r="B966" s="1" t="s">
        <v>113</v>
      </c>
      <c r="C966" s="1" t="s">
        <v>2328</v>
      </c>
      <c r="D966" s="1" t="s">
        <v>1321</v>
      </c>
      <c r="E966" s="5">
        <v>463.8</v>
      </c>
      <c r="F966" s="5">
        <v>380.16</v>
      </c>
      <c r="G966" s="1" t="s">
        <v>1493</v>
      </c>
      <c r="H966" s="5">
        <v>380.16</v>
      </c>
      <c r="I966" s="1" t="s">
        <v>2329</v>
      </c>
      <c r="J966" s="1" t="s">
        <v>2306</v>
      </c>
      <c r="K966">
        <f t="shared" si="2"/>
        <v>-3</v>
      </c>
      <c r="L966">
        <f t="shared" si="1"/>
        <v>-1140.48</v>
      </c>
    </row>
    <row r="967" spans="1:12" ht="15.75">
      <c r="A967" s="1" t="s">
        <v>112</v>
      </c>
      <c r="B967" s="1" t="s">
        <v>113</v>
      </c>
      <c r="C967" s="1" t="s">
        <v>2330</v>
      </c>
      <c r="D967" s="1" t="s">
        <v>1914</v>
      </c>
      <c r="E967" s="5">
        <v>213.78</v>
      </c>
      <c r="F967" s="5">
        <v>205.56</v>
      </c>
      <c r="G967" s="1" t="s">
        <v>1493</v>
      </c>
      <c r="H967" s="5">
        <v>205.56</v>
      </c>
      <c r="I967" s="1" t="s">
        <v>2331</v>
      </c>
      <c r="J967" s="1" t="s">
        <v>2306</v>
      </c>
      <c r="K967">
        <f t="shared" si="2"/>
        <v>-3</v>
      </c>
      <c r="L967">
        <f t="shared" si="1"/>
        <v>-616.6800000000001</v>
      </c>
    </row>
    <row r="968" spans="1:12" ht="15.75">
      <c r="A968" s="1" t="s">
        <v>201</v>
      </c>
      <c r="B968" s="1" t="s">
        <v>202</v>
      </c>
      <c r="C968" s="1" t="s">
        <v>2332</v>
      </c>
      <c r="D968" s="1" t="s">
        <v>743</v>
      </c>
      <c r="E968" s="5">
        <v>143.35</v>
      </c>
      <c r="F968" s="5">
        <v>117.5</v>
      </c>
      <c r="G968" s="1" t="s">
        <v>1296</v>
      </c>
      <c r="H968" s="5">
        <v>117.5</v>
      </c>
      <c r="I968" s="1" t="s">
        <v>2333</v>
      </c>
      <c r="J968" s="1" t="s">
        <v>2334</v>
      </c>
      <c r="K968">
        <f t="shared" si="2"/>
        <v>64</v>
      </c>
      <c r="L968">
        <f t="shared" si="1"/>
        <v>7520</v>
      </c>
    </row>
    <row r="969" spans="1:12" ht="15.75">
      <c r="A969" s="1" t="s">
        <v>12</v>
      </c>
      <c r="B969" s="1" t="s">
        <v>13</v>
      </c>
      <c r="C969" s="1" t="s">
        <v>2335</v>
      </c>
      <c r="D969" s="1" t="s">
        <v>1965</v>
      </c>
      <c r="E969" s="5">
        <v>10000</v>
      </c>
      <c r="F969" s="5">
        <v>8360.66</v>
      </c>
      <c r="G969" s="1" t="s">
        <v>2080</v>
      </c>
      <c r="H969" s="5">
        <v>8360.66</v>
      </c>
      <c r="I969" s="1" t="s">
        <v>2336</v>
      </c>
      <c r="J969" s="1" t="s">
        <v>2334</v>
      </c>
      <c r="K969">
        <f t="shared" si="2"/>
        <v>-27</v>
      </c>
      <c r="L969">
        <f t="shared" si="1"/>
        <v>-225737.82</v>
      </c>
    </row>
    <row r="970" spans="1:12" ht="15.75">
      <c r="A970" s="1" t="s">
        <v>12</v>
      </c>
      <c r="B970" s="1" t="s">
        <v>13</v>
      </c>
      <c r="C970" s="1" t="s">
        <v>2337</v>
      </c>
      <c r="D970" s="1" t="s">
        <v>1965</v>
      </c>
      <c r="E970" s="5">
        <v>5000</v>
      </c>
      <c r="F970" s="5">
        <v>5000</v>
      </c>
      <c r="G970" s="1" t="s">
        <v>2080</v>
      </c>
      <c r="H970" s="5">
        <v>5000</v>
      </c>
      <c r="I970" s="1" t="s">
        <v>2338</v>
      </c>
      <c r="J970" s="1" t="s">
        <v>2334</v>
      </c>
      <c r="K970">
        <f t="shared" si="2"/>
        <v>-27</v>
      </c>
      <c r="L970">
        <f t="shared" si="1"/>
        <v>-135000</v>
      </c>
    </row>
    <row r="971" spans="1:12" ht="15.75">
      <c r="A971" s="1" t="s">
        <v>2339</v>
      </c>
      <c r="B971" s="1" t="s">
        <v>2340</v>
      </c>
      <c r="C971" s="1" t="s">
        <v>176</v>
      </c>
      <c r="D971" s="1" t="s">
        <v>983</v>
      </c>
      <c r="E971" s="5">
        <v>394.06</v>
      </c>
      <c r="F971" s="5">
        <v>323</v>
      </c>
      <c r="G971" s="1" t="s">
        <v>1491</v>
      </c>
      <c r="H971" s="5">
        <v>323</v>
      </c>
      <c r="I971" s="1" t="s">
        <v>2341</v>
      </c>
      <c r="J971" s="1" t="s">
        <v>2334</v>
      </c>
      <c r="K971">
        <f t="shared" si="2"/>
        <v>34</v>
      </c>
      <c r="L971">
        <f t="shared" si="1"/>
        <v>10982</v>
      </c>
    </row>
    <row r="972" spans="1:12" ht="15.75">
      <c r="A972" s="1" t="s">
        <v>540</v>
      </c>
      <c r="B972" s="1" t="s">
        <v>541</v>
      </c>
      <c r="C972" s="1" t="s">
        <v>2342</v>
      </c>
      <c r="D972" s="1" t="s">
        <v>2004</v>
      </c>
      <c r="E972" s="5">
        <v>37.92</v>
      </c>
      <c r="F972" s="5">
        <v>31.08</v>
      </c>
      <c r="G972" s="1" t="s">
        <v>1981</v>
      </c>
      <c r="H972" s="5">
        <v>31.08</v>
      </c>
      <c r="I972" s="1" t="s">
        <v>2343</v>
      </c>
      <c r="J972" s="1" t="s">
        <v>2334</v>
      </c>
      <c r="K972">
        <f t="shared" si="2"/>
        <v>20</v>
      </c>
      <c r="L972">
        <f t="shared" si="1"/>
        <v>621.5999999999999</v>
      </c>
    </row>
    <row r="973" spans="1:12" ht="15.75">
      <c r="A973" s="1" t="s">
        <v>540</v>
      </c>
      <c r="B973" s="1" t="s">
        <v>541</v>
      </c>
      <c r="C973" s="1" t="s">
        <v>2344</v>
      </c>
      <c r="D973" s="1" t="s">
        <v>2004</v>
      </c>
      <c r="E973" s="5">
        <v>24.67</v>
      </c>
      <c r="F973" s="5">
        <v>20.22</v>
      </c>
      <c r="G973" s="1" t="s">
        <v>2345</v>
      </c>
      <c r="H973" s="5">
        <v>20.22</v>
      </c>
      <c r="I973" s="1" t="s">
        <v>2346</v>
      </c>
      <c r="J973" s="1" t="s">
        <v>2334</v>
      </c>
      <c r="K973">
        <f t="shared" si="2"/>
        <v>-58</v>
      </c>
      <c r="L973">
        <f t="shared" si="1"/>
        <v>-1172.76</v>
      </c>
    </row>
    <row r="974" spans="1:12" ht="15.75">
      <c r="A974" s="1" t="s">
        <v>540</v>
      </c>
      <c r="B974" s="1" t="s">
        <v>541</v>
      </c>
      <c r="C974" s="1" t="s">
        <v>2347</v>
      </c>
      <c r="D974" s="1" t="s">
        <v>2004</v>
      </c>
      <c r="E974" s="5">
        <v>12.43</v>
      </c>
      <c r="F974" s="5">
        <v>10.19</v>
      </c>
      <c r="G974" s="1" t="s">
        <v>2345</v>
      </c>
      <c r="H974" s="5">
        <v>10.19</v>
      </c>
      <c r="I974" s="1" t="s">
        <v>2348</v>
      </c>
      <c r="J974" s="1" t="s">
        <v>2334</v>
      </c>
      <c r="K974">
        <f t="shared" si="2"/>
        <v>-58</v>
      </c>
      <c r="L974">
        <f t="shared" si="1"/>
        <v>-591.02</v>
      </c>
    </row>
    <row r="975" spans="1:12" ht="15.75">
      <c r="A975" s="1" t="s">
        <v>540</v>
      </c>
      <c r="B975" s="1" t="s">
        <v>541</v>
      </c>
      <c r="C975" s="1" t="s">
        <v>2349</v>
      </c>
      <c r="D975" s="1" t="s">
        <v>2004</v>
      </c>
      <c r="E975" s="5">
        <v>11</v>
      </c>
      <c r="F975" s="5">
        <v>9.02</v>
      </c>
      <c r="G975" s="1" t="s">
        <v>1981</v>
      </c>
      <c r="H975" s="5">
        <v>9.02</v>
      </c>
      <c r="I975" s="1" t="s">
        <v>2350</v>
      </c>
      <c r="J975" s="1" t="s">
        <v>2334</v>
      </c>
      <c r="K975">
        <f t="shared" si="2"/>
        <v>20</v>
      </c>
      <c r="L975">
        <f t="shared" si="1"/>
        <v>180.39999999999998</v>
      </c>
    </row>
    <row r="976" spans="1:12" ht="15.75">
      <c r="A976" s="1" t="s">
        <v>540</v>
      </c>
      <c r="B976" s="1" t="s">
        <v>541</v>
      </c>
      <c r="C976" s="1" t="s">
        <v>2351</v>
      </c>
      <c r="D976" s="1" t="s">
        <v>2004</v>
      </c>
      <c r="E976" s="5">
        <v>12.08</v>
      </c>
      <c r="F976" s="5">
        <v>9.9</v>
      </c>
      <c r="G976" s="1" t="s">
        <v>1981</v>
      </c>
      <c r="H976" s="5">
        <v>9.9</v>
      </c>
      <c r="I976" s="1" t="s">
        <v>2352</v>
      </c>
      <c r="J976" s="1" t="s">
        <v>2334</v>
      </c>
      <c r="K976">
        <f t="shared" si="2"/>
        <v>20</v>
      </c>
      <c r="L976">
        <f t="shared" si="1"/>
        <v>198</v>
      </c>
    </row>
    <row r="977" spans="1:12" ht="15.75">
      <c r="A977" s="1" t="s">
        <v>540</v>
      </c>
      <c r="B977" s="1" t="s">
        <v>541</v>
      </c>
      <c r="C977" s="1" t="s">
        <v>2353</v>
      </c>
      <c r="D977" s="1" t="s">
        <v>2004</v>
      </c>
      <c r="E977" s="5">
        <v>11.5</v>
      </c>
      <c r="F977" s="5">
        <v>9.43</v>
      </c>
      <c r="G977" s="1" t="s">
        <v>2345</v>
      </c>
      <c r="H977" s="5">
        <v>9.43</v>
      </c>
      <c r="I977" s="1" t="s">
        <v>2354</v>
      </c>
      <c r="J977" s="1" t="s">
        <v>2334</v>
      </c>
      <c r="K977">
        <f t="shared" si="2"/>
        <v>-58</v>
      </c>
      <c r="L977">
        <f t="shared" si="1"/>
        <v>-546.9399999999999</v>
      </c>
    </row>
    <row r="978" spans="1:12" ht="15.75">
      <c r="A978" s="1" t="s">
        <v>540</v>
      </c>
      <c r="B978" s="1" t="s">
        <v>541</v>
      </c>
      <c r="C978" s="1" t="s">
        <v>2355</v>
      </c>
      <c r="D978" s="1" t="s">
        <v>2004</v>
      </c>
      <c r="E978" s="5">
        <v>27.52</v>
      </c>
      <c r="F978" s="5">
        <v>22.56</v>
      </c>
      <c r="G978" s="1" t="s">
        <v>1981</v>
      </c>
      <c r="H978" s="5">
        <v>22.56</v>
      </c>
      <c r="I978" s="1" t="s">
        <v>2356</v>
      </c>
      <c r="J978" s="1" t="s">
        <v>2334</v>
      </c>
      <c r="K978">
        <f t="shared" si="2"/>
        <v>20</v>
      </c>
      <c r="L978">
        <f t="shared" si="1"/>
        <v>451.2</v>
      </c>
    </row>
    <row r="979" spans="1:12" ht="15.75">
      <c r="A979" s="1" t="s">
        <v>540</v>
      </c>
      <c r="B979" s="1" t="s">
        <v>541</v>
      </c>
      <c r="C979" s="1" t="s">
        <v>2357</v>
      </c>
      <c r="D979" s="1" t="s">
        <v>2004</v>
      </c>
      <c r="E979" s="5">
        <v>23.18</v>
      </c>
      <c r="F979" s="5">
        <v>19</v>
      </c>
      <c r="G979" s="1" t="s">
        <v>2345</v>
      </c>
      <c r="H979" s="5">
        <v>19</v>
      </c>
      <c r="I979" s="1" t="s">
        <v>2358</v>
      </c>
      <c r="J979" s="1" t="s">
        <v>2334</v>
      </c>
      <c r="K979">
        <f t="shared" si="2"/>
        <v>-58</v>
      </c>
      <c r="L979">
        <f t="shared" si="1"/>
        <v>-1102</v>
      </c>
    </row>
    <row r="980" spans="1:12" ht="15.75">
      <c r="A980" s="1" t="s">
        <v>540</v>
      </c>
      <c r="B980" s="1" t="s">
        <v>541</v>
      </c>
      <c r="C980" s="1" t="s">
        <v>2359</v>
      </c>
      <c r="D980" s="1" t="s">
        <v>2004</v>
      </c>
      <c r="E980" s="5">
        <v>22.03</v>
      </c>
      <c r="F980" s="5">
        <v>18.06</v>
      </c>
      <c r="G980" s="1" t="s">
        <v>2345</v>
      </c>
      <c r="H980" s="5">
        <v>18.06</v>
      </c>
      <c r="I980" s="1" t="s">
        <v>2360</v>
      </c>
      <c r="J980" s="1" t="s">
        <v>2334</v>
      </c>
      <c r="K980">
        <f t="shared" si="2"/>
        <v>-58</v>
      </c>
      <c r="L980">
        <f t="shared" si="1"/>
        <v>-1047.48</v>
      </c>
    </row>
    <row r="981" spans="1:12" ht="15.75">
      <c r="A981" s="1" t="s">
        <v>540</v>
      </c>
      <c r="B981" s="1" t="s">
        <v>541</v>
      </c>
      <c r="C981" s="1" t="s">
        <v>2361</v>
      </c>
      <c r="D981" s="1" t="s">
        <v>2004</v>
      </c>
      <c r="E981" s="5">
        <v>11.26</v>
      </c>
      <c r="F981" s="5">
        <v>9.23</v>
      </c>
      <c r="G981" s="1" t="s">
        <v>2345</v>
      </c>
      <c r="H981" s="5">
        <v>9.23</v>
      </c>
      <c r="I981" s="1" t="s">
        <v>2362</v>
      </c>
      <c r="J981" s="1" t="s">
        <v>2334</v>
      </c>
      <c r="K981">
        <f t="shared" si="2"/>
        <v>-58</v>
      </c>
      <c r="L981">
        <f t="shared" si="1"/>
        <v>-535.34</v>
      </c>
    </row>
    <row r="982" spans="1:12" ht="15.75">
      <c r="A982" s="1" t="s">
        <v>540</v>
      </c>
      <c r="B982" s="1" t="s">
        <v>541</v>
      </c>
      <c r="C982" s="1" t="s">
        <v>2363</v>
      </c>
      <c r="D982" s="1" t="s">
        <v>2004</v>
      </c>
      <c r="E982" s="5">
        <v>144.27</v>
      </c>
      <c r="F982" s="5">
        <v>118.25</v>
      </c>
      <c r="G982" s="1" t="s">
        <v>2345</v>
      </c>
      <c r="H982" s="5">
        <v>118.25</v>
      </c>
      <c r="I982" s="1" t="s">
        <v>2364</v>
      </c>
      <c r="J982" s="1" t="s">
        <v>2334</v>
      </c>
      <c r="K982">
        <f t="shared" si="2"/>
        <v>-58</v>
      </c>
      <c r="L982">
        <f t="shared" si="1"/>
        <v>-6858.5</v>
      </c>
    </row>
    <row r="983" spans="1:12" ht="15.75">
      <c r="A983" s="1" t="s">
        <v>1510</v>
      </c>
      <c r="B983" s="1" t="s">
        <v>1511</v>
      </c>
      <c r="C983" s="1" t="s">
        <v>2365</v>
      </c>
      <c r="D983" s="1" t="s">
        <v>2007</v>
      </c>
      <c r="E983" s="5">
        <v>153.39</v>
      </c>
      <c r="F983" s="5">
        <v>125.73</v>
      </c>
      <c r="G983" s="1" t="s">
        <v>2080</v>
      </c>
      <c r="H983" s="5">
        <v>125.73</v>
      </c>
      <c r="I983" s="1" t="s">
        <v>2366</v>
      </c>
      <c r="J983" s="1" t="s">
        <v>2334</v>
      </c>
      <c r="K983">
        <f t="shared" si="2"/>
        <v>-27</v>
      </c>
      <c r="L983">
        <f t="shared" si="1"/>
        <v>-3394.71</v>
      </c>
    </row>
    <row r="984" spans="1:12" ht="15.75">
      <c r="A984" s="1" t="s">
        <v>521</v>
      </c>
      <c r="B984" s="1" t="s">
        <v>522</v>
      </c>
      <c r="C984" s="1" t="s">
        <v>2367</v>
      </c>
      <c r="D984" s="1" t="s">
        <v>1532</v>
      </c>
      <c r="E984" s="5">
        <v>1014.11</v>
      </c>
      <c r="F984" s="5">
        <v>921.92</v>
      </c>
      <c r="G984" s="1" t="s">
        <v>1491</v>
      </c>
      <c r="H984" s="5">
        <v>921.92</v>
      </c>
      <c r="I984" s="1" t="s">
        <v>2368</v>
      </c>
      <c r="J984" s="1" t="s">
        <v>2005</v>
      </c>
      <c r="K984">
        <f t="shared" si="2"/>
        <v>36</v>
      </c>
      <c r="L984">
        <f t="shared" si="1"/>
        <v>33189.119999999995</v>
      </c>
    </row>
    <row r="985" spans="1:12" ht="15.75">
      <c r="A985" s="1" t="s">
        <v>521</v>
      </c>
      <c r="B985" s="1" t="s">
        <v>522</v>
      </c>
      <c r="C985" s="1" t="s">
        <v>2369</v>
      </c>
      <c r="D985" s="1" t="s">
        <v>1919</v>
      </c>
      <c r="E985" s="5">
        <v>84.7</v>
      </c>
      <c r="F985" s="5">
        <v>77</v>
      </c>
      <c r="G985" s="1" t="s">
        <v>1491</v>
      </c>
      <c r="H985" s="5">
        <v>77</v>
      </c>
      <c r="I985" s="1" t="s">
        <v>2370</v>
      </c>
      <c r="J985" s="1" t="s">
        <v>2005</v>
      </c>
      <c r="K985">
        <f t="shared" si="2"/>
        <v>36</v>
      </c>
      <c r="L985">
        <f t="shared" si="1"/>
        <v>2772</v>
      </c>
    </row>
    <row r="986" spans="1:12" ht="15.75">
      <c r="A986" s="1" t="s">
        <v>170</v>
      </c>
      <c r="B986" s="1" t="s">
        <v>171</v>
      </c>
      <c r="C986" s="1" t="s">
        <v>2371</v>
      </c>
      <c r="D986" s="1" t="s">
        <v>284</v>
      </c>
      <c r="E986" s="5">
        <v>5507.57</v>
      </c>
      <c r="F986" s="5">
        <v>4514.4</v>
      </c>
      <c r="G986" s="1" t="s">
        <v>15</v>
      </c>
      <c r="H986" s="5">
        <v>4514.4</v>
      </c>
      <c r="I986" s="1" t="s">
        <v>2372</v>
      </c>
      <c r="J986" s="1" t="s">
        <v>2373</v>
      </c>
      <c r="K986">
        <f t="shared" si="2"/>
        <v>237</v>
      </c>
      <c r="L986">
        <f t="shared" si="1"/>
        <v>1069912.7999999998</v>
      </c>
    </row>
    <row r="987" spans="1:12" ht="15.75">
      <c r="A987" s="1" t="s">
        <v>803</v>
      </c>
      <c r="B987" s="1" t="s">
        <v>804</v>
      </c>
      <c r="C987" s="1" t="s">
        <v>2374</v>
      </c>
      <c r="D987" s="1" t="s">
        <v>164</v>
      </c>
      <c r="E987" s="5">
        <v>413.2</v>
      </c>
      <c r="F987" s="5">
        <v>338.69</v>
      </c>
      <c r="G987" s="1" t="s">
        <v>21</v>
      </c>
      <c r="H987" s="5">
        <v>338.69</v>
      </c>
      <c r="I987" s="1" t="s">
        <v>2375</v>
      </c>
      <c r="J987" s="1" t="s">
        <v>2373</v>
      </c>
      <c r="K987">
        <f t="shared" si="2"/>
        <v>176</v>
      </c>
      <c r="L987">
        <f t="shared" si="1"/>
        <v>59609.44</v>
      </c>
    </row>
    <row r="988" spans="1:12" ht="15.75">
      <c r="A988" s="1" t="s">
        <v>739</v>
      </c>
      <c r="B988" s="1" t="s">
        <v>740</v>
      </c>
      <c r="C988" s="1" t="s">
        <v>2376</v>
      </c>
      <c r="D988" s="1" t="s">
        <v>2377</v>
      </c>
      <c r="E988" s="5">
        <v>136.69</v>
      </c>
      <c r="F988" s="5">
        <v>112.04</v>
      </c>
      <c r="G988" s="1" t="s">
        <v>2373</v>
      </c>
      <c r="H988" s="5">
        <v>112.04</v>
      </c>
      <c r="I988" s="1" t="s">
        <v>2378</v>
      </c>
      <c r="J988" s="1" t="s">
        <v>2373</v>
      </c>
      <c r="K988">
        <f t="shared" si="2"/>
        <v>0</v>
      </c>
      <c r="L988">
        <f t="shared" si="1"/>
        <v>0</v>
      </c>
    </row>
    <row r="989" spans="1:12" ht="15.75">
      <c r="A989" s="1" t="s">
        <v>739</v>
      </c>
      <c r="B989" s="1" t="s">
        <v>740</v>
      </c>
      <c r="C989" s="1" t="s">
        <v>2379</v>
      </c>
      <c r="D989" s="1" t="s">
        <v>2377</v>
      </c>
      <c r="E989" s="5">
        <v>42.66</v>
      </c>
      <c r="F989" s="5">
        <v>34.96</v>
      </c>
      <c r="G989" s="1" t="s">
        <v>2373</v>
      </c>
      <c r="H989" s="5">
        <v>34.96</v>
      </c>
      <c r="I989" s="1" t="s">
        <v>2380</v>
      </c>
      <c r="J989" s="1" t="s">
        <v>2373</v>
      </c>
      <c r="K989">
        <f t="shared" si="2"/>
        <v>0</v>
      </c>
      <c r="L989">
        <f t="shared" si="1"/>
        <v>0</v>
      </c>
    </row>
    <row r="990" spans="1:12" ht="15.75">
      <c r="A990" s="1" t="s">
        <v>521</v>
      </c>
      <c r="B990" s="1" t="s">
        <v>522</v>
      </c>
      <c r="C990" s="1" t="s">
        <v>2381</v>
      </c>
      <c r="D990" s="1" t="s">
        <v>1493</v>
      </c>
      <c r="E990" s="5">
        <v>75.2</v>
      </c>
      <c r="F990" s="5">
        <v>68.36</v>
      </c>
      <c r="G990" s="1" t="s">
        <v>2005</v>
      </c>
      <c r="H990" s="5">
        <v>68.36</v>
      </c>
      <c r="I990" s="1" t="s">
        <v>2382</v>
      </c>
      <c r="J990" s="1" t="s">
        <v>2373</v>
      </c>
      <c r="K990">
        <f t="shared" si="2"/>
        <v>20</v>
      </c>
      <c r="L990">
        <f t="shared" si="1"/>
        <v>1367.2</v>
      </c>
    </row>
    <row r="991" spans="1:12" ht="15.75">
      <c r="A991" s="1" t="s">
        <v>594</v>
      </c>
      <c r="B991" s="1" t="s">
        <v>595</v>
      </c>
      <c r="C991" s="1" t="s">
        <v>2383</v>
      </c>
      <c r="D991" s="1" t="s">
        <v>1564</v>
      </c>
      <c r="E991" s="5">
        <v>5166.7</v>
      </c>
      <c r="F991" s="5">
        <v>4235</v>
      </c>
      <c r="G991" s="1" t="s">
        <v>1493</v>
      </c>
      <c r="H991" s="5">
        <v>4235</v>
      </c>
      <c r="I991" s="1" t="s">
        <v>2384</v>
      </c>
      <c r="J991" s="1" t="s">
        <v>1559</v>
      </c>
      <c r="K991">
        <f t="shared" si="2"/>
        <v>27</v>
      </c>
      <c r="L991">
        <f t="shared" si="1"/>
        <v>114345</v>
      </c>
    </row>
    <row r="992" spans="1:12" ht="15.75">
      <c r="A992" s="1" t="s">
        <v>2038</v>
      </c>
      <c r="B992" s="1" t="s">
        <v>2039</v>
      </c>
      <c r="C992" s="1" t="s">
        <v>474</v>
      </c>
      <c r="D992" s="1" t="s">
        <v>1491</v>
      </c>
      <c r="E992" s="5">
        <v>116.69</v>
      </c>
      <c r="F992" s="5">
        <v>111.94</v>
      </c>
      <c r="G992" s="1" t="s">
        <v>2080</v>
      </c>
      <c r="H992" s="5">
        <v>111.94</v>
      </c>
      <c r="I992" s="1" t="s">
        <v>2385</v>
      </c>
      <c r="J992" s="1" t="s">
        <v>1559</v>
      </c>
      <c r="K992">
        <f t="shared" si="2"/>
        <v>-3</v>
      </c>
      <c r="L992">
        <f t="shared" si="1"/>
        <v>-335.82</v>
      </c>
    </row>
    <row r="993" spans="1:12" ht="15.75">
      <c r="A993" s="1" t="s">
        <v>1572</v>
      </c>
      <c r="B993" s="1" t="s">
        <v>1573</v>
      </c>
      <c r="C993" s="1" t="s">
        <v>2386</v>
      </c>
      <c r="D993" s="1" t="s">
        <v>2387</v>
      </c>
      <c r="E993" s="5">
        <v>439.2</v>
      </c>
      <c r="F993" s="5">
        <v>360</v>
      </c>
      <c r="G993" s="1" t="s">
        <v>44</v>
      </c>
      <c r="H993" s="5">
        <v>360</v>
      </c>
      <c r="I993" s="1" t="s">
        <v>2388</v>
      </c>
      <c r="J993" s="1" t="s">
        <v>1559</v>
      </c>
      <c r="K993">
        <f t="shared" si="2"/>
        <v>362</v>
      </c>
      <c r="L993">
        <f t="shared" si="1"/>
        <v>130320</v>
      </c>
    </row>
    <row r="994" spans="1:12" ht="15.75">
      <c r="A994" s="1" t="s">
        <v>1572</v>
      </c>
      <c r="B994" s="1" t="s">
        <v>1573</v>
      </c>
      <c r="C994" s="1" t="s">
        <v>2389</v>
      </c>
      <c r="D994" s="1" t="s">
        <v>2390</v>
      </c>
      <c r="E994" s="5">
        <v>49.09</v>
      </c>
      <c r="F994" s="5">
        <v>47.2</v>
      </c>
      <c r="G994" s="1" t="s">
        <v>2391</v>
      </c>
      <c r="H994" s="5">
        <v>47.2</v>
      </c>
      <c r="I994" s="1" t="s">
        <v>2392</v>
      </c>
      <c r="J994" s="1" t="s">
        <v>1559</v>
      </c>
      <c r="K994">
        <f t="shared" si="2"/>
        <v>484</v>
      </c>
      <c r="L994">
        <f t="shared" si="1"/>
        <v>22844.800000000003</v>
      </c>
    </row>
    <row r="995" spans="1:12" ht="15.75">
      <c r="A995" s="1" t="s">
        <v>607</v>
      </c>
      <c r="B995" s="1" t="s">
        <v>608</v>
      </c>
      <c r="C995" s="1" t="s">
        <v>2393</v>
      </c>
      <c r="D995" s="1" t="s">
        <v>1983</v>
      </c>
      <c r="E995" s="5">
        <v>242</v>
      </c>
      <c r="F995" s="5">
        <v>242</v>
      </c>
      <c r="G995" s="1" t="s">
        <v>2080</v>
      </c>
      <c r="H995" s="5">
        <v>242</v>
      </c>
      <c r="I995" s="1" t="s">
        <v>2394</v>
      </c>
      <c r="J995" s="1" t="s">
        <v>1559</v>
      </c>
      <c r="K995">
        <f t="shared" si="2"/>
        <v>-3</v>
      </c>
      <c r="L995">
        <f t="shared" si="1"/>
        <v>-726</v>
      </c>
    </row>
    <row r="996" spans="1:12" ht="15.75">
      <c r="A996" s="1" t="s">
        <v>611</v>
      </c>
      <c r="B996" s="1" t="s">
        <v>612</v>
      </c>
      <c r="C996" s="1" t="s">
        <v>2395</v>
      </c>
      <c r="D996" s="1" t="s">
        <v>1495</v>
      </c>
      <c r="E996" s="5">
        <v>64.61</v>
      </c>
      <c r="F996" s="5">
        <v>52.96</v>
      </c>
      <c r="G996" s="1" t="s">
        <v>2080</v>
      </c>
      <c r="H996" s="5">
        <v>52.96</v>
      </c>
      <c r="I996" s="1" t="s">
        <v>2396</v>
      </c>
      <c r="J996" s="1" t="s">
        <v>1559</v>
      </c>
      <c r="K996">
        <f t="shared" si="2"/>
        <v>-3</v>
      </c>
      <c r="L996">
        <f t="shared" si="1"/>
        <v>-158.88</v>
      </c>
    </row>
    <row r="997" spans="1:12" ht="15.75">
      <c r="A997" s="1" t="s">
        <v>619</v>
      </c>
      <c r="B997" s="1" t="s">
        <v>620</v>
      </c>
      <c r="C997" s="1" t="s">
        <v>2397</v>
      </c>
      <c r="D997" s="1" t="s">
        <v>1491</v>
      </c>
      <c r="E997" s="5">
        <v>51.24</v>
      </c>
      <c r="F997" s="5">
        <v>42</v>
      </c>
      <c r="G997" s="1" t="s">
        <v>2080</v>
      </c>
      <c r="H997" s="5">
        <v>42</v>
      </c>
      <c r="I997" s="1" t="s">
        <v>2398</v>
      </c>
      <c r="J997" s="1" t="s">
        <v>1559</v>
      </c>
      <c r="K997">
        <f t="shared" si="2"/>
        <v>-3</v>
      </c>
      <c r="L997">
        <f t="shared" si="1"/>
        <v>-126</v>
      </c>
    </row>
    <row r="998" spans="1:12" ht="15.75">
      <c r="A998" s="1" t="s">
        <v>41</v>
      </c>
      <c r="B998" s="1" t="s">
        <v>42</v>
      </c>
      <c r="C998" s="1" t="s">
        <v>2399</v>
      </c>
      <c r="D998" s="1" t="s">
        <v>1296</v>
      </c>
      <c r="E998" s="5">
        <v>5576.23</v>
      </c>
      <c r="F998" s="5">
        <v>5361.76</v>
      </c>
      <c r="G998" s="1" t="s">
        <v>2080</v>
      </c>
      <c r="H998" s="5">
        <v>5361.76</v>
      </c>
      <c r="I998" s="1" t="s">
        <v>2400</v>
      </c>
      <c r="J998" s="1" t="s">
        <v>1559</v>
      </c>
      <c r="K998">
        <f t="shared" si="2"/>
        <v>-3</v>
      </c>
      <c r="L998">
        <f t="shared" si="1"/>
        <v>-16085.28</v>
      </c>
    </row>
    <row r="999" spans="1:12" ht="15.75">
      <c r="A999" s="1" t="s">
        <v>41</v>
      </c>
      <c r="B999" s="1" t="s">
        <v>42</v>
      </c>
      <c r="C999" s="1" t="s">
        <v>2401</v>
      </c>
      <c r="D999" s="1" t="s">
        <v>1296</v>
      </c>
      <c r="E999" s="5">
        <v>6674.97</v>
      </c>
      <c r="F999" s="5">
        <v>6418.24</v>
      </c>
      <c r="G999" s="1" t="s">
        <v>2080</v>
      </c>
      <c r="H999" s="5">
        <v>6418.24</v>
      </c>
      <c r="I999" s="1" t="s">
        <v>2402</v>
      </c>
      <c r="J999" s="1" t="s">
        <v>1559</v>
      </c>
      <c r="K999">
        <f t="shared" si="2"/>
        <v>-3</v>
      </c>
      <c r="L999">
        <f t="shared" si="1"/>
        <v>-19254.72</v>
      </c>
    </row>
    <row r="1000" spans="1:12" ht="15.75">
      <c r="A1000" s="1" t="s">
        <v>41</v>
      </c>
      <c r="B1000" s="1" t="s">
        <v>42</v>
      </c>
      <c r="C1000" s="1" t="s">
        <v>2403</v>
      </c>
      <c r="D1000" s="1" t="s">
        <v>1296</v>
      </c>
      <c r="E1000" s="5">
        <v>4374.32</v>
      </c>
      <c r="F1000" s="5">
        <v>4206.08</v>
      </c>
      <c r="G1000" s="1" t="s">
        <v>2080</v>
      </c>
      <c r="H1000" s="5">
        <v>4206.08</v>
      </c>
      <c r="I1000" s="1" t="s">
        <v>2404</v>
      </c>
      <c r="J1000" s="1" t="s">
        <v>1559</v>
      </c>
      <c r="K1000">
        <f t="shared" si="2"/>
        <v>-3</v>
      </c>
      <c r="L1000">
        <f t="shared" si="1"/>
        <v>-12618.24</v>
      </c>
    </row>
    <row r="1001" spans="1:12" ht="15.75">
      <c r="A1001" s="1" t="s">
        <v>41</v>
      </c>
      <c r="B1001" s="1" t="s">
        <v>42</v>
      </c>
      <c r="C1001" s="1" t="s">
        <v>2405</v>
      </c>
      <c r="D1001" s="1" t="s">
        <v>1296</v>
      </c>
      <c r="E1001" s="5">
        <v>108.33</v>
      </c>
      <c r="F1001" s="5">
        <v>104.16</v>
      </c>
      <c r="G1001" s="1" t="s">
        <v>2080</v>
      </c>
      <c r="H1001" s="5">
        <v>104.16</v>
      </c>
      <c r="I1001" s="1" t="s">
        <v>2406</v>
      </c>
      <c r="J1001" s="1" t="s">
        <v>1559</v>
      </c>
      <c r="K1001">
        <f t="shared" si="2"/>
        <v>-3</v>
      </c>
      <c r="L1001">
        <f t="shared" si="1"/>
        <v>-312.48</v>
      </c>
    </row>
    <row r="1002" spans="1:12" ht="15.75">
      <c r="A1002" s="1" t="s">
        <v>41</v>
      </c>
      <c r="B1002" s="1" t="s">
        <v>42</v>
      </c>
      <c r="C1002" s="1" t="s">
        <v>2407</v>
      </c>
      <c r="D1002" s="1" t="s">
        <v>1296</v>
      </c>
      <c r="E1002" s="5">
        <v>740.63</v>
      </c>
      <c r="F1002" s="5">
        <v>712.14</v>
      </c>
      <c r="G1002" s="1" t="s">
        <v>2080</v>
      </c>
      <c r="H1002" s="5">
        <v>712.14</v>
      </c>
      <c r="I1002" s="1" t="s">
        <v>2408</v>
      </c>
      <c r="J1002" s="1" t="s">
        <v>1559</v>
      </c>
      <c r="K1002">
        <f t="shared" si="2"/>
        <v>-3</v>
      </c>
      <c r="L1002">
        <f t="shared" si="1"/>
        <v>-2136.42</v>
      </c>
    </row>
    <row r="1003" spans="1:12" ht="15.75">
      <c r="A1003" s="1" t="s">
        <v>41</v>
      </c>
      <c r="B1003" s="1" t="s">
        <v>42</v>
      </c>
      <c r="C1003" s="1" t="s">
        <v>2409</v>
      </c>
      <c r="D1003" s="1" t="s">
        <v>1296</v>
      </c>
      <c r="E1003" s="5">
        <v>1418.56</v>
      </c>
      <c r="F1003" s="5">
        <v>1364</v>
      </c>
      <c r="G1003" s="1" t="s">
        <v>2080</v>
      </c>
      <c r="H1003" s="5">
        <v>1364</v>
      </c>
      <c r="I1003" s="1" t="s">
        <v>2410</v>
      </c>
      <c r="J1003" s="1" t="s">
        <v>1559</v>
      </c>
      <c r="K1003">
        <f t="shared" si="2"/>
        <v>-3</v>
      </c>
      <c r="L1003">
        <f t="shared" si="1"/>
        <v>-4092</v>
      </c>
    </row>
    <row r="1004" spans="1:12" ht="15.75">
      <c r="A1004" s="1" t="s">
        <v>41</v>
      </c>
      <c r="B1004" s="1" t="s">
        <v>42</v>
      </c>
      <c r="C1004" s="1" t="s">
        <v>2411</v>
      </c>
      <c r="D1004" s="1" t="s">
        <v>1296</v>
      </c>
      <c r="E1004" s="5">
        <v>2026.86</v>
      </c>
      <c r="F1004" s="5">
        <v>1842.6</v>
      </c>
      <c r="G1004" s="1" t="s">
        <v>2080</v>
      </c>
      <c r="H1004" s="5">
        <v>1842.6</v>
      </c>
      <c r="I1004" s="1" t="s">
        <v>2412</v>
      </c>
      <c r="J1004" s="1" t="s">
        <v>1559</v>
      </c>
      <c r="K1004">
        <f t="shared" si="2"/>
        <v>-3</v>
      </c>
      <c r="L1004">
        <f t="shared" si="1"/>
        <v>-5527.799999999999</v>
      </c>
    </row>
    <row r="1005" spans="1:12" ht="15.75">
      <c r="A1005" s="1" t="s">
        <v>41</v>
      </c>
      <c r="B1005" s="1" t="s">
        <v>42</v>
      </c>
      <c r="C1005" s="1" t="s">
        <v>2413</v>
      </c>
      <c r="D1005" s="1" t="s">
        <v>1296</v>
      </c>
      <c r="E1005" s="5">
        <v>3301.38</v>
      </c>
      <c r="F1005" s="5">
        <v>3174.4</v>
      </c>
      <c r="G1005" s="1" t="s">
        <v>2080</v>
      </c>
      <c r="H1005" s="5">
        <v>3174.4</v>
      </c>
      <c r="I1005" s="1" t="s">
        <v>2414</v>
      </c>
      <c r="J1005" s="1" t="s">
        <v>1559</v>
      </c>
      <c r="K1005">
        <f t="shared" si="2"/>
        <v>-3</v>
      </c>
      <c r="L1005">
        <f t="shared" si="1"/>
        <v>-9523.2</v>
      </c>
    </row>
    <row r="1006" spans="1:12" ht="15.75">
      <c r="A1006" s="1" t="s">
        <v>41</v>
      </c>
      <c r="B1006" s="1" t="s">
        <v>42</v>
      </c>
      <c r="C1006" s="1" t="s">
        <v>2415</v>
      </c>
      <c r="D1006" s="1" t="s">
        <v>1296</v>
      </c>
      <c r="E1006" s="5">
        <v>4183.46</v>
      </c>
      <c r="F1006" s="5">
        <v>4022.56</v>
      </c>
      <c r="G1006" s="1" t="s">
        <v>2080</v>
      </c>
      <c r="H1006" s="5">
        <v>4022.56</v>
      </c>
      <c r="I1006" s="1" t="s">
        <v>2416</v>
      </c>
      <c r="J1006" s="1" t="s">
        <v>1559</v>
      </c>
      <c r="K1006">
        <f t="shared" si="2"/>
        <v>-3</v>
      </c>
      <c r="L1006">
        <f t="shared" si="1"/>
        <v>-12067.68</v>
      </c>
    </row>
    <row r="1007" spans="1:12" ht="15.75">
      <c r="A1007" s="1" t="s">
        <v>41</v>
      </c>
      <c r="B1007" s="1" t="s">
        <v>42</v>
      </c>
      <c r="C1007" s="1" t="s">
        <v>2417</v>
      </c>
      <c r="D1007" s="1" t="s">
        <v>1296</v>
      </c>
      <c r="E1007" s="5">
        <v>806.96</v>
      </c>
      <c r="F1007" s="5">
        <v>733.6</v>
      </c>
      <c r="G1007" s="1" t="s">
        <v>2080</v>
      </c>
      <c r="H1007" s="5">
        <v>733.6</v>
      </c>
      <c r="I1007" s="1" t="s">
        <v>2418</v>
      </c>
      <c r="J1007" s="1" t="s">
        <v>1559</v>
      </c>
      <c r="K1007">
        <f t="shared" si="2"/>
        <v>-3</v>
      </c>
      <c r="L1007">
        <f t="shared" si="1"/>
        <v>-2200.8</v>
      </c>
    </row>
    <row r="1008" spans="1:12" ht="15.75">
      <c r="A1008" s="1" t="s">
        <v>41</v>
      </c>
      <c r="B1008" s="1" t="s">
        <v>42</v>
      </c>
      <c r="C1008" s="1" t="s">
        <v>2419</v>
      </c>
      <c r="D1008" s="1" t="s">
        <v>1296</v>
      </c>
      <c r="E1008" s="5">
        <v>948.64</v>
      </c>
      <c r="F1008" s="5">
        <v>862.4</v>
      </c>
      <c r="G1008" s="1" t="s">
        <v>2080</v>
      </c>
      <c r="H1008" s="5">
        <v>862.4</v>
      </c>
      <c r="I1008" s="1" t="s">
        <v>2420</v>
      </c>
      <c r="J1008" s="1" t="s">
        <v>1559</v>
      </c>
      <c r="K1008">
        <f t="shared" si="2"/>
        <v>-3</v>
      </c>
      <c r="L1008">
        <f t="shared" si="1"/>
        <v>-2587.2</v>
      </c>
    </row>
    <row r="1009" spans="1:12" ht="15.75">
      <c r="A1009" s="1" t="s">
        <v>63</v>
      </c>
      <c r="B1009" s="1" t="s">
        <v>64</v>
      </c>
      <c r="C1009" s="1" t="s">
        <v>2421</v>
      </c>
      <c r="D1009" s="1" t="s">
        <v>1493</v>
      </c>
      <c r="E1009" s="5">
        <v>202.54</v>
      </c>
      <c r="F1009" s="5">
        <v>166.02</v>
      </c>
      <c r="G1009" s="1" t="s">
        <v>2080</v>
      </c>
      <c r="H1009" s="5">
        <v>166.02</v>
      </c>
      <c r="I1009" s="1" t="s">
        <v>2422</v>
      </c>
      <c r="J1009" s="1" t="s">
        <v>1559</v>
      </c>
      <c r="K1009">
        <f t="shared" si="2"/>
        <v>-3</v>
      </c>
      <c r="L1009">
        <f t="shared" si="1"/>
        <v>-498.06000000000006</v>
      </c>
    </row>
    <row r="1010" spans="1:12" ht="15.75">
      <c r="A1010" s="1" t="s">
        <v>68</v>
      </c>
      <c r="B1010" s="1" t="s">
        <v>69</v>
      </c>
      <c r="C1010" s="1" t="s">
        <v>2423</v>
      </c>
      <c r="D1010" s="1" t="s">
        <v>1491</v>
      </c>
      <c r="E1010" s="5">
        <v>563.23</v>
      </c>
      <c r="F1010" s="5">
        <v>461.66</v>
      </c>
      <c r="G1010" s="1" t="s">
        <v>2080</v>
      </c>
      <c r="H1010" s="5">
        <v>461.66</v>
      </c>
      <c r="I1010" s="1" t="s">
        <v>2424</v>
      </c>
      <c r="J1010" s="1" t="s">
        <v>1559</v>
      </c>
      <c r="K1010">
        <f t="shared" si="2"/>
        <v>-3</v>
      </c>
      <c r="L1010">
        <f t="shared" si="1"/>
        <v>-1384.98</v>
      </c>
    </row>
    <row r="1011" spans="1:12" ht="15.75">
      <c r="A1011" s="1" t="s">
        <v>73</v>
      </c>
      <c r="B1011" s="1" t="s">
        <v>74</v>
      </c>
      <c r="C1011" s="1" t="s">
        <v>2425</v>
      </c>
      <c r="D1011" s="1" t="s">
        <v>1491</v>
      </c>
      <c r="E1011" s="5">
        <v>141.56</v>
      </c>
      <c r="F1011" s="5">
        <v>141.56</v>
      </c>
      <c r="G1011" s="1" t="s">
        <v>2080</v>
      </c>
      <c r="H1011" s="5">
        <v>141.56</v>
      </c>
      <c r="I1011" s="1" t="s">
        <v>2426</v>
      </c>
      <c r="J1011" s="1" t="s">
        <v>1559</v>
      </c>
      <c r="K1011">
        <f t="shared" si="2"/>
        <v>-3</v>
      </c>
      <c r="L1011">
        <f t="shared" si="1"/>
        <v>-424.68</v>
      </c>
    </row>
    <row r="1012" spans="1:12" ht="15.75">
      <c r="A1012" s="1" t="s">
        <v>694</v>
      </c>
      <c r="B1012" s="1" t="s">
        <v>695</v>
      </c>
      <c r="C1012" s="1" t="s">
        <v>2427</v>
      </c>
      <c r="D1012" s="1" t="s">
        <v>1256</v>
      </c>
      <c r="E1012" s="5">
        <v>1651.88</v>
      </c>
      <c r="F1012" s="5">
        <v>1354</v>
      </c>
      <c r="G1012" s="1" t="s">
        <v>2080</v>
      </c>
      <c r="H1012" s="5">
        <v>1354</v>
      </c>
      <c r="I1012" s="1" t="s">
        <v>2428</v>
      </c>
      <c r="J1012" s="1" t="s">
        <v>1559</v>
      </c>
      <c r="K1012">
        <f t="shared" si="2"/>
        <v>-3</v>
      </c>
      <c r="L1012">
        <f t="shared" si="1"/>
        <v>-4062</v>
      </c>
    </row>
    <row r="1013" spans="1:12" ht="15.75">
      <c r="A1013" s="1" t="s">
        <v>990</v>
      </c>
      <c r="C1013" s="1" t="s">
        <v>2429</v>
      </c>
      <c r="D1013" s="1" t="s">
        <v>2430</v>
      </c>
      <c r="E1013" s="5">
        <v>78.42</v>
      </c>
      <c r="F1013" s="5">
        <v>64.28</v>
      </c>
      <c r="G1013" s="1" t="s">
        <v>2080</v>
      </c>
      <c r="H1013" s="5">
        <v>64.28</v>
      </c>
      <c r="I1013" s="1" t="s">
        <v>2431</v>
      </c>
      <c r="J1013" s="1" t="s">
        <v>1559</v>
      </c>
      <c r="K1013">
        <f t="shared" si="2"/>
        <v>-3</v>
      </c>
      <c r="L1013">
        <f t="shared" si="1"/>
        <v>-192.84</v>
      </c>
    </row>
    <row r="1014" spans="1:12" ht="15.75">
      <c r="A1014" s="1" t="s">
        <v>112</v>
      </c>
      <c r="B1014" s="1" t="s">
        <v>113</v>
      </c>
      <c r="C1014" s="1" t="s">
        <v>2432</v>
      </c>
      <c r="D1014" s="1" t="s">
        <v>1547</v>
      </c>
      <c r="E1014" s="5">
        <v>2510.75</v>
      </c>
      <c r="F1014" s="5">
        <v>2414.18</v>
      </c>
      <c r="G1014" s="1" t="s">
        <v>2080</v>
      </c>
      <c r="H1014" s="5">
        <v>2414.18</v>
      </c>
      <c r="I1014" s="1" t="s">
        <v>2433</v>
      </c>
      <c r="J1014" s="1" t="s">
        <v>1559</v>
      </c>
      <c r="K1014">
        <f t="shared" si="2"/>
        <v>-3</v>
      </c>
      <c r="L1014">
        <f t="shared" si="1"/>
        <v>-7242.539999999999</v>
      </c>
    </row>
    <row r="1015" spans="1:12" ht="15.75">
      <c r="A1015" s="1" t="s">
        <v>112</v>
      </c>
      <c r="B1015" s="1" t="s">
        <v>113</v>
      </c>
      <c r="C1015" s="1" t="s">
        <v>2434</v>
      </c>
      <c r="D1015" s="1" t="s">
        <v>1547</v>
      </c>
      <c r="E1015" s="5">
        <v>1038.13</v>
      </c>
      <c r="F1015" s="5">
        <v>998.2</v>
      </c>
      <c r="G1015" s="1" t="s">
        <v>2080</v>
      </c>
      <c r="H1015" s="5">
        <v>998.2</v>
      </c>
      <c r="I1015" s="1" t="s">
        <v>2435</v>
      </c>
      <c r="J1015" s="1" t="s">
        <v>1559</v>
      </c>
      <c r="K1015">
        <f t="shared" si="2"/>
        <v>-3</v>
      </c>
      <c r="L1015">
        <f t="shared" si="1"/>
        <v>-2994.6000000000004</v>
      </c>
    </row>
    <row r="1016" spans="1:12" ht="15.75">
      <c r="A1016" s="1" t="s">
        <v>112</v>
      </c>
      <c r="B1016" s="1" t="s">
        <v>113</v>
      </c>
      <c r="C1016" s="1" t="s">
        <v>2436</v>
      </c>
      <c r="D1016" s="1" t="s">
        <v>1547</v>
      </c>
      <c r="E1016" s="5">
        <v>521.77</v>
      </c>
      <c r="F1016" s="5">
        <v>427.68</v>
      </c>
      <c r="G1016" s="1" t="s">
        <v>2080</v>
      </c>
      <c r="H1016" s="5">
        <v>427.68</v>
      </c>
      <c r="I1016" s="1" t="s">
        <v>2437</v>
      </c>
      <c r="J1016" s="1" t="s">
        <v>1559</v>
      </c>
      <c r="K1016">
        <f t="shared" si="2"/>
        <v>-3</v>
      </c>
      <c r="L1016">
        <f t="shared" si="1"/>
        <v>-1283.04</v>
      </c>
    </row>
    <row r="1017" spans="1:12" ht="15.75">
      <c r="A1017" s="1" t="s">
        <v>727</v>
      </c>
      <c r="B1017" s="1" t="s">
        <v>728</v>
      </c>
      <c r="C1017" s="1" t="s">
        <v>776</v>
      </c>
      <c r="D1017" s="1" t="s">
        <v>2254</v>
      </c>
      <c r="E1017" s="5">
        <v>441.15</v>
      </c>
      <c r="F1017" s="5">
        <v>361.6</v>
      </c>
      <c r="G1017" s="1" t="s">
        <v>2080</v>
      </c>
      <c r="H1017" s="5">
        <v>361.6</v>
      </c>
      <c r="I1017" s="1" t="s">
        <v>2438</v>
      </c>
      <c r="J1017" s="1" t="s">
        <v>1559</v>
      </c>
      <c r="K1017">
        <f t="shared" si="2"/>
        <v>-3</v>
      </c>
      <c r="L1017">
        <f t="shared" si="1"/>
        <v>-1084.8000000000002</v>
      </c>
    </row>
    <row r="1018" spans="1:12" ht="15.75">
      <c r="A1018" s="1" t="s">
        <v>727</v>
      </c>
      <c r="B1018" s="1" t="s">
        <v>728</v>
      </c>
      <c r="C1018" s="1" t="s">
        <v>778</v>
      </c>
      <c r="D1018" s="1" t="s">
        <v>2254</v>
      </c>
      <c r="E1018" s="5">
        <v>1277.46</v>
      </c>
      <c r="F1018" s="5">
        <v>1047.1</v>
      </c>
      <c r="G1018" s="1" t="s">
        <v>2080</v>
      </c>
      <c r="H1018" s="5">
        <v>1047.1</v>
      </c>
      <c r="I1018" s="1" t="s">
        <v>2439</v>
      </c>
      <c r="J1018" s="1" t="s">
        <v>1559</v>
      </c>
      <c r="K1018">
        <f t="shared" si="2"/>
        <v>-3</v>
      </c>
      <c r="L1018">
        <f t="shared" si="1"/>
        <v>-3141.2999999999997</v>
      </c>
    </row>
    <row r="1019" spans="1:12" ht="15.75">
      <c r="A1019" s="1" t="s">
        <v>161</v>
      </c>
      <c r="B1019" s="1" t="s">
        <v>162</v>
      </c>
      <c r="C1019" s="1" t="s">
        <v>2440</v>
      </c>
      <c r="D1019" s="1" t="s">
        <v>1491</v>
      </c>
      <c r="E1019" s="5">
        <v>330.12</v>
      </c>
      <c r="F1019" s="5">
        <v>270.59</v>
      </c>
      <c r="G1019" s="1" t="s">
        <v>2080</v>
      </c>
      <c r="H1019" s="5">
        <v>270.59</v>
      </c>
      <c r="I1019" s="1" t="s">
        <v>2441</v>
      </c>
      <c r="J1019" s="1" t="s">
        <v>1559</v>
      </c>
      <c r="K1019">
        <f t="shared" si="2"/>
        <v>-3</v>
      </c>
      <c r="L1019">
        <f t="shared" si="1"/>
        <v>-811.77</v>
      </c>
    </row>
    <row r="1020" spans="1:12" ht="15.75">
      <c r="A1020" s="1" t="s">
        <v>166</v>
      </c>
      <c r="B1020" s="1" t="s">
        <v>167</v>
      </c>
      <c r="C1020" s="1" t="s">
        <v>67</v>
      </c>
      <c r="D1020" s="1" t="s">
        <v>1491</v>
      </c>
      <c r="E1020" s="5">
        <v>190.94</v>
      </c>
      <c r="F1020" s="5">
        <v>183.6</v>
      </c>
      <c r="G1020" s="1" t="s">
        <v>1493</v>
      </c>
      <c r="H1020" s="5">
        <v>183.6</v>
      </c>
      <c r="I1020" s="1" t="s">
        <v>2442</v>
      </c>
      <c r="J1020" s="1" t="s">
        <v>1559</v>
      </c>
      <c r="K1020">
        <f t="shared" si="2"/>
        <v>27</v>
      </c>
      <c r="L1020">
        <f t="shared" si="1"/>
        <v>4957.2</v>
      </c>
    </row>
    <row r="1021" spans="1:12" ht="15.75">
      <c r="A1021" s="1" t="s">
        <v>177</v>
      </c>
      <c r="B1021" s="1" t="s">
        <v>178</v>
      </c>
      <c r="C1021" s="1" t="s">
        <v>2443</v>
      </c>
      <c r="D1021" s="1" t="s">
        <v>1491</v>
      </c>
      <c r="E1021" s="5">
        <v>128.1</v>
      </c>
      <c r="F1021" s="5">
        <v>105</v>
      </c>
      <c r="G1021" s="1" t="s">
        <v>2080</v>
      </c>
      <c r="H1021" s="5">
        <v>105</v>
      </c>
      <c r="I1021" s="1" t="s">
        <v>2444</v>
      </c>
      <c r="J1021" s="1" t="s">
        <v>1559</v>
      </c>
      <c r="K1021">
        <f t="shared" si="2"/>
        <v>-3</v>
      </c>
      <c r="L1021">
        <f t="shared" si="1"/>
        <v>-315</v>
      </c>
    </row>
    <row r="1022" spans="1:12" ht="15.75">
      <c r="A1022" s="1" t="s">
        <v>181</v>
      </c>
      <c r="B1022" s="1" t="s">
        <v>182</v>
      </c>
      <c r="C1022" s="1" t="s">
        <v>2445</v>
      </c>
      <c r="D1022" s="1" t="s">
        <v>2254</v>
      </c>
      <c r="E1022" s="5">
        <v>721.96</v>
      </c>
      <c r="F1022" s="5">
        <v>591.77</v>
      </c>
      <c r="G1022" s="1" t="s">
        <v>1493</v>
      </c>
      <c r="H1022" s="5">
        <v>591.77</v>
      </c>
      <c r="I1022" s="1" t="s">
        <v>2446</v>
      </c>
      <c r="J1022" s="1" t="s">
        <v>1559</v>
      </c>
      <c r="K1022">
        <f t="shared" si="2"/>
        <v>27</v>
      </c>
      <c r="L1022">
        <f t="shared" si="1"/>
        <v>15977.789999999999</v>
      </c>
    </row>
    <row r="1023" spans="1:12" ht="15.75">
      <c r="A1023" s="1" t="s">
        <v>181</v>
      </c>
      <c r="B1023" s="1" t="s">
        <v>182</v>
      </c>
      <c r="C1023" s="1" t="s">
        <v>2447</v>
      </c>
      <c r="D1023" s="1" t="s">
        <v>2448</v>
      </c>
      <c r="E1023" s="5">
        <v>238.53</v>
      </c>
      <c r="F1023" s="5">
        <v>195.52</v>
      </c>
      <c r="G1023" s="1" t="s">
        <v>2080</v>
      </c>
      <c r="H1023" s="5">
        <v>195.52</v>
      </c>
      <c r="I1023" s="1" t="s">
        <v>2449</v>
      </c>
      <c r="J1023" s="1" t="s">
        <v>1559</v>
      </c>
      <c r="K1023">
        <f t="shared" si="2"/>
        <v>-3</v>
      </c>
      <c r="L1023">
        <f t="shared" si="1"/>
        <v>-586.5600000000001</v>
      </c>
    </row>
    <row r="1024" spans="1:12" ht="15.75">
      <c r="A1024" s="1" t="s">
        <v>2450</v>
      </c>
      <c r="B1024" s="1" t="s">
        <v>2451</v>
      </c>
      <c r="C1024" s="1" t="s">
        <v>2452</v>
      </c>
      <c r="D1024" s="1" t="s">
        <v>1491</v>
      </c>
      <c r="E1024" s="5">
        <v>245.22</v>
      </c>
      <c r="F1024" s="5">
        <v>201</v>
      </c>
      <c r="G1024" s="1" t="s">
        <v>2080</v>
      </c>
      <c r="H1024" s="5">
        <v>201</v>
      </c>
      <c r="I1024" s="1" t="s">
        <v>2453</v>
      </c>
      <c r="J1024" s="1" t="s">
        <v>1559</v>
      </c>
      <c r="K1024">
        <f t="shared" si="2"/>
        <v>-3</v>
      </c>
      <c r="L1024">
        <f t="shared" si="1"/>
        <v>-603</v>
      </c>
    </row>
    <row r="1025" spans="1:12" ht="15.75">
      <c r="A1025" s="1" t="s">
        <v>201</v>
      </c>
      <c r="B1025" s="1" t="s">
        <v>202</v>
      </c>
      <c r="C1025" s="1" t="s">
        <v>2454</v>
      </c>
      <c r="D1025" s="1" t="s">
        <v>2455</v>
      </c>
      <c r="E1025" s="5">
        <v>2176.14</v>
      </c>
      <c r="F1025" s="5">
        <v>1783.72</v>
      </c>
      <c r="G1025" s="1" t="s">
        <v>2080</v>
      </c>
      <c r="H1025" s="5">
        <v>1783.72</v>
      </c>
      <c r="I1025" s="1" t="s">
        <v>2456</v>
      </c>
      <c r="J1025" s="1" t="s">
        <v>1559</v>
      </c>
      <c r="K1025">
        <f t="shared" si="2"/>
        <v>-3</v>
      </c>
      <c r="L1025">
        <f t="shared" si="1"/>
        <v>-5351.16</v>
      </c>
    </row>
    <row r="1026" spans="1:12" ht="15.75">
      <c r="A1026" s="1" t="s">
        <v>201</v>
      </c>
      <c r="B1026" s="1" t="s">
        <v>202</v>
      </c>
      <c r="C1026" s="1" t="s">
        <v>2457</v>
      </c>
      <c r="D1026" s="1" t="s">
        <v>2455</v>
      </c>
      <c r="E1026" s="5">
        <v>487.61</v>
      </c>
      <c r="F1026" s="5">
        <v>399.68</v>
      </c>
      <c r="G1026" s="1" t="s">
        <v>2080</v>
      </c>
      <c r="H1026" s="5">
        <v>399.68</v>
      </c>
      <c r="I1026" s="1" t="s">
        <v>2458</v>
      </c>
      <c r="J1026" s="1" t="s">
        <v>1559</v>
      </c>
      <c r="K1026">
        <f t="shared" si="2"/>
        <v>-3</v>
      </c>
      <c r="L1026">
        <f t="shared" si="1"/>
        <v>-1199.04</v>
      </c>
    </row>
    <row r="1027" spans="1:12" ht="15.75">
      <c r="A1027" s="1" t="s">
        <v>201</v>
      </c>
      <c r="B1027" s="1" t="s">
        <v>202</v>
      </c>
      <c r="C1027" s="1" t="s">
        <v>2459</v>
      </c>
      <c r="D1027" s="1" t="s">
        <v>2455</v>
      </c>
      <c r="E1027" s="5">
        <v>192.64</v>
      </c>
      <c r="F1027" s="5">
        <v>157.9</v>
      </c>
      <c r="G1027" s="1" t="s">
        <v>2080</v>
      </c>
      <c r="H1027" s="5">
        <v>157.9</v>
      </c>
      <c r="I1027" s="1" t="s">
        <v>2460</v>
      </c>
      <c r="J1027" s="1" t="s">
        <v>1559</v>
      </c>
      <c r="K1027">
        <f t="shared" si="2"/>
        <v>-3</v>
      </c>
      <c r="L1027">
        <f t="shared" si="1"/>
        <v>-473.70000000000005</v>
      </c>
    </row>
    <row r="1028" spans="1:12" ht="15.75">
      <c r="A1028" s="1" t="s">
        <v>781</v>
      </c>
      <c r="B1028" s="1" t="s">
        <v>782</v>
      </c>
      <c r="C1028" s="1" t="s">
        <v>2461</v>
      </c>
      <c r="D1028" s="1" t="s">
        <v>2462</v>
      </c>
      <c r="E1028" s="5">
        <v>2239.77</v>
      </c>
      <c r="F1028" s="5">
        <v>1835.88</v>
      </c>
      <c r="G1028" s="1" t="s">
        <v>2080</v>
      </c>
      <c r="H1028" s="5">
        <v>1835.88</v>
      </c>
      <c r="I1028" s="1" t="s">
        <v>2463</v>
      </c>
      <c r="J1028" s="1" t="s">
        <v>1559</v>
      </c>
      <c r="K1028">
        <f t="shared" si="2"/>
        <v>-3</v>
      </c>
      <c r="L1028">
        <f t="shared" si="1"/>
        <v>-5507.64</v>
      </c>
    </row>
    <row r="1029" spans="1:12" ht="15.75">
      <c r="A1029" s="1" t="s">
        <v>2464</v>
      </c>
      <c r="B1029" s="1" t="s">
        <v>2465</v>
      </c>
      <c r="C1029" s="1" t="s">
        <v>2466</v>
      </c>
      <c r="D1029" s="1" t="s">
        <v>1493</v>
      </c>
      <c r="E1029" s="5">
        <v>2623</v>
      </c>
      <c r="F1029" s="5">
        <v>2150</v>
      </c>
      <c r="G1029" s="1" t="s">
        <v>2080</v>
      </c>
      <c r="H1029" s="5">
        <v>2150</v>
      </c>
      <c r="I1029" s="1" t="s">
        <v>2467</v>
      </c>
      <c r="J1029" s="1" t="s">
        <v>1559</v>
      </c>
      <c r="K1029">
        <f t="shared" si="2"/>
        <v>-3</v>
      </c>
      <c r="L1029">
        <f t="shared" si="1"/>
        <v>-6450</v>
      </c>
    </row>
    <row r="1030" spans="1:12" ht="15.75">
      <c r="A1030" s="1" t="s">
        <v>1431</v>
      </c>
      <c r="B1030" s="1" t="s">
        <v>1432</v>
      </c>
      <c r="C1030" s="1" t="s">
        <v>2468</v>
      </c>
      <c r="D1030" s="1" t="s">
        <v>2462</v>
      </c>
      <c r="E1030" s="5">
        <v>64.88</v>
      </c>
      <c r="F1030" s="5">
        <v>60.24</v>
      </c>
      <c r="G1030" s="1" t="s">
        <v>1493</v>
      </c>
      <c r="H1030" s="5">
        <v>60.24</v>
      </c>
      <c r="I1030" s="1" t="s">
        <v>2469</v>
      </c>
      <c r="J1030" s="1" t="s">
        <v>1559</v>
      </c>
      <c r="K1030">
        <f t="shared" si="2"/>
        <v>27</v>
      </c>
      <c r="L1030">
        <f t="shared" si="1"/>
        <v>1626.48</v>
      </c>
    </row>
    <row r="1031" spans="1:12" ht="15.75">
      <c r="A1031" s="1" t="s">
        <v>242</v>
      </c>
      <c r="B1031" s="1" t="s">
        <v>243</v>
      </c>
      <c r="C1031" s="1" t="s">
        <v>2470</v>
      </c>
      <c r="D1031" s="1" t="s">
        <v>1491</v>
      </c>
      <c r="E1031" s="5">
        <v>3371.72</v>
      </c>
      <c r="F1031" s="5">
        <v>3085.72</v>
      </c>
      <c r="G1031" s="1" t="s">
        <v>1493</v>
      </c>
      <c r="H1031" s="5">
        <v>3085.72</v>
      </c>
      <c r="I1031" s="1" t="s">
        <v>2471</v>
      </c>
      <c r="J1031" s="1" t="s">
        <v>1559</v>
      </c>
      <c r="K1031">
        <f t="shared" si="2"/>
        <v>27</v>
      </c>
      <c r="L1031">
        <f t="shared" si="1"/>
        <v>83314.43999999999</v>
      </c>
    </row>
    <row r="1032" spans="1:12" ht="15.75">
      <c r="A1032" s="1" t="s">
        <v>242</v>
      </c>
      <c r="B1032" s="1" t="s">
        <v>243</v>
      </c>
      <c r="C1032" s="1" t="s">
        <v>2472</v>
      </c>
      <c r="D1032" s="1" t="s">
        <v>1491</v>
      </c>
      <c r="E1032" s="5">
        <v>1296.2</v>
      </c>
      <c r="F1032" s="5">
        <v>1191.23</v>
      </c>
      <c r="G1032" s="1" t="s">
        <v>1493</v>
      </c>
      <c r="H1032" s="5">
        <v>1191.23</v>
      </c>
      <c r="I1032" s="1" t="s">
        <v>2473</v>
      </c>
      <c r="J1032" s="1" t="s">
        <v>1559</v>
      </c>
      <c r="K1032">
        <f t="shared" si="2"/>
        <v>27</v>
      </c>
      <c r="L1032">
        <f t="shared" si="1"/>
        <v>32163.21</v>
      </c>
    </row>
    <row r="1033" spans="1:12" ht="15.75">
      <c r="A1033" s="1" t="s">
        <v>242</v>
      </c>
      <c r="B1033" s="1" t="s">
        <v>243</v>
      </c>
      <c r="C1033" s="1" t="s">
        <v>2474</v>
      </c>
      <c r="D1033" s="1" t="s">
        <v>1983</v>
      </c>
      <c r="E1033" s="5">
        <v>1480.98</v>
      </c>
      <c r="F1033" s="5">
        <v>1423.72</v>
      </c>
      <c r="G1033" s="1" t="s">
        <v>2080</v>
      </c>
      <c r="H1033" s="5">
        <v>1423.72</v>
      </c>
      <c r="I1033" s="1" t="s">
        <v>2475</v>
      </c>
      <c r="J1033" s="1" t="s">
        <v>1559</v>
      </c>
      <c r="K1033">
        <f t="shared" si="2"/>
        <v>-3</v>
      </c>
      <c r="L1033">
        <f t="shared" si="1"/>
        <v>-4271.16</v>
      </c>
    </row>
    <row r="1034" spans="1:12" ht="15.75">
      <c r="A1034" s="1" t="s">
        <v>242</v>
      </c>
      <c r="B1034" s="1" t="s">
        <v>243</v>
      </c>
      <c r="C1034" s="1" t="s">
        <v>2476</v>
      </c>
      <c r="D1034" s="1" t="s">
        <v>1968</v>
      </c>
      <c r="E1034" s="5">
        <v>774.75</v>
      </c>
      <c r="F1034" s="5">
        <v>635.04</v>
      </c>
      <c r="G1034" s="1" t="s">
        <v>2080</v>
      </c>
      <c r="H1034" s="5">
        <v>635.04</v>
      </c>
      <c r="I1034" s="1" t="s">
        <v>2477</v>
      </c>
      <c r="J1034" s="1" t="s">
        <v>1559</v>
      </c>
      <c r="K1034">
        <f t="shared" si="2"/>
        <v>-3</v>
      </c>
      <c r="L1034">
        <f t="shared" si="1"/>
        <v>-1905.12</v>
      </c>
    </row>
    <row r="1035" spans="1:12" ht="15.75">
      <c r="A1035" s="1" t="s">
        <v>242</v>
      </c>
      <c r="B1035" s="1" t="s">
        <v>243</v>
      </c>
      <c r="C1035" s="1" t="s">
        <v>2478</v>
      </c>
      <c r="D1035" s="1" t="s">
        <v>2293</v>
      </c>
      <c r="E1035" s="5">
        <v>524.16</v>
      </c>
      <c r="F1035" s="5">
        <v>504</v>
      </c>
      <c r="G1035" s="1" t="s">
        <v>2080</v>
      </c>
      <c r="H1035" s="5">
        <v>504</v>
      </c>
      <c r="I1035" s="1" t="s">
        <v>2479</v>
      </c>
      <c r="J1035" s="1" t="s">
        <v>1559</v>
      </c>
      <c r="K1035">
        <f t="shared" si="2"/>
        <v>-3</v>
      </c>
      <c r="L1035">
        <f t="shared" si="1"/>
        <v>-1512</v>
      </c>
    </row>
    <row r="1036" spans="1:12" ht="15.75">
      <c r="A1036" s="1" t="s">
        <v>281</v>
      </c>
      <c r="B1036" s="1" t="s">
        <v>282</v>
      </c>
      <c r="C1036" s="1" t="s">
        <v>2480</v>
      </c>
      <c r="D1036" s="1" t="s">
        <v>1296</v>
      </c>
      <c r="E1036" s="5">
        <v>432.02</v>
      </c>
      <c r="F1036" s="5">
        <v>415.4</v>
      </c>
      <c r="G1036" s="1" t="s">
        <v>2080</v>
      </c>
      <c r="H1036" s="5">
        <v>415.4</v>
      </c>
      <c r="I1036" s="1" t="s">
        <v>2481</v>
      </c>
      <c r="J1036" s="1" t="s">
        <v>1559</v>
      </c>
      <c r="K1036">
        <f t="shared" si="2"/>
        <v>-3</v>
      </c>
      <c r="L1036">
        <f t="shared" si="1"/>
        <v>-1246.1999999999998</v>
      </c>
    </row>
    <row r="1037" spans="1:12" ht="15.75">
      <c r="A1037" s="1" t="s">
        <v>302</v>
      </c>
      <c r="B1037" s="1" t="s">
        <v>303</v>
      </c>
      <c r="C1037" s="1" t="s">
        <v>2482</v>
      </c>
      <c r="D1037" s="1" t="s">
        <v>983</v>
      </c>
      <c r="E1037" s="5">
        <v>5270.41</v>
      </c>
      <c r="F1037" s="5">
        <v>5255.89</v>
      </c>
      <c r="G1037" s="1" t="s">
        <v>1491</v>
      </c>
      <c r="H1037" s="5">
        <v>5255.89</v>
      </c>
      <c r="I1037" s="1" t="s">
        <v>2483</v>
      </c>
      <c r="J1037" s="1" t="s">
        <v>1559</v>
      </c>
      <c r="K1037">
        <f t="shared" si="2"/>
        <v>58</v>
      </c>
      <c r="L1037">
        <f t="shared" si="1"/>
        <v>304841.62</v>
      </c>
    </row>
    <row r="1038" spans="1:12" ht="15.75">
      <c r="A1038" s="1" t="s">
        <v>302</v>
      </c>
      <c r="B1038" s="1" t="s">
        <v>303</v>
      </c>
      <c r="C1038" s="1" t="s">
        <v>2484</v>
      </c>
      <c r="D1038" s="1" t="s">
        <v>983</v>
      </c>
      <c r="E1038" s="5">
        <v>7735.1</v>
      </c>
      <c r="F1038" s="5">
        <v>7714.39</v>
      </c>
      <c r="G1038" s="1" t="s">
        <v>1491</v>
      </c>
      <c r="H1038" s="5">
        <v>7714.39</v>
      </c>
      <c r="I1038" s="1" t="s">
        <v>2485</v>
      </c>
      <c r="J1038" s="1" t="s">
        <v>1559</v>
      </c>
      <c r="K1038">
        <f t="shared" si="2"/>
        <v>58</v>
      </c>
      <c r="L1038">
        <f t="shared" si="1"/>
        <v>447434.62</v>
      </c>
    </row>
    <row r="1039" spans="1:12" ht="15.75">
      <c r="A1039" s="1" t="s">
        <v>302</v>
      </c>
      <c r="B1039" s="1" t="s">
        <v>303</v>
      </c>
      <c r="C1039" s="1" t="s">
        <v>2486</v>
      </c>
      <c r="D1039" s="1" t="s">
        <v>983</v>
      </c>
      <c r="E1039" s="5">
        <v>23893.7</v>
      </c>
      <c r="F1039" s="5">
        <v>23841.36</v>
      </c>
      <c r="G1039" s="1" t="s">
        <v>1491</v>
      </c>
      <c r="H1039" s="5">
        <v>23841.36</v>
      </c>
      <c r="I1039" s="1" t="s">
        <v>2487</v>
      </c>
      <c r="J1039" s="1" t="s">
        <v>1559</v>
      </c>
      <c r="K1039">
        <f t="shared" si="2"/>
        <v>58</v>
      </c>
      <c r="L1039">
        <f t="shared" si="1"/>
        <v>1382798.8800000001</v>
      </c>
    </row>
    <row r="1040" spans="1:12" ht="15.75">
      <c r="A1040" s="1" t="s">
        <v>302</v>
      </c>
      <c r="B1040" s="1" t="s">
        <v>303</v>
      </c>
      <c r="C1040" s="1" t="s">
        <v>2488</v>
      </c>
      <c r="D1040" s="1" t="s">
        <v>983</v>
      </c>
      <c r="E1040" s="5">
        <v>10157.14</v>
      </c>
      <c r="F1040" s="5">
        <v>10131.66</v>
      </c>
      <c r="G1040" s="1" t="s">
        <v>1491</v>
      </c>
      <c r="H1040" s="5">
        <v>10131.66</v>
      </c>
      <c r="I1040" s="1" t="s">
        <v>2489</v>
      </c>
      <c r="J1040" s="1" t="s">
        <v>1559</v>
      </c>
      <c r="K1040">
        <f t="shared" si="2"/>
        <v>58</v>
      </c>
      <c r="L1040">
        <f t="shared" si="1"/>
        <v>587636.28</v>
      </c>
    </row>
    <row r="1041" spans="1:12" ht="15.75">
      <c r="A1041" s="1" t="s">
        <v>302</v>
      </c>
      <c r="B1041" s="1" t="s">
        <v>303</v>
      </c>
      <c r="C1041" s="1" t="s">
        <v>2490</v>
      </c>
      <c r="D1041" s="1" t="s">
        <v>983</v>
      </c>
      <c r="E1041" s="5">
        <v>2499.62</v>
      </c>
      <c r="F1041" s="5">
        <v>2493.09</v>
      </c>
      <c r="G1041" s="1" t="s">
        <v>1491</v>
      </c>
      <c r="H1041" s="5">
        <v>2493.09</v>
      </c>
      <c r="I1041" s="1" t="s">
        <v>2491</v>
      </c>
      <c r="J1041" s="1" t="s">
        <v>1559</v>
      </c>
      <c r="K1041">
        <f t="shared" si="2"/>
        <v>58</v>
      </c>
      <c r="L1041">
        <f t="shared" si="1"/>
        <v>144599.22</v>
      </c>
    </row>
    <row r="1042" spans="1:12" ht="15.75">
      <c r="A1042" s="1" t="s">
        <v>302</v>
      </c>
      <c r="B1042" s="1" t="s">
        <v>303</v>
      </c>
      <c r="C1042" s="1" t="s">
        <v>2492</v>
      </c>
      <c r="D1042" s="1" t="s">
        <v>983</v>
      </c>
      <c r="E1042" s="5">
        <v>22675.02</v>
      </c>
      <c r="F1042" s="5">
        <v>22616.61</v>
      </c>
      <c r="G1042" s="1" t="s">
        <v>1491</v>
      </c>
      <c r="H1042" s="5">
        <v>22616.61</v>
      </c>
      <c r="I1042" s="1" t="s">
        <v>2493</v>
      </c>
      <c r="J1042" s="1" t="s">
        <v>1559</v>
      </c>
      <c r="K1042">
        <f t="shared" si="2"/>
        <v>58</v>
      </c>
      <c r="L1042">
        <f t="shared" si="1"/>
        <v>1311763.3800000001</v>
      </c>
    </row>
    <row r="1043" spans="1:12" ht="15.75">
      <c r="A1043" s="1" t="s">
        <v>302</v>
      </c>
      <c r="B1043" s="1" t="s">
        <v>303</v>
      </c>
      <c r="C1043" s="1" t="s">
        <v>2494</v>
      </c>
      <c r="D1043" s="1" t="s">
        <v>983</v>
      </c>
      <c r="E1043" s="5">
        <v>3398.69</v>
      </c>
      <c r="F1043" s="5">
        <v>3390.29</v>
      </c>
      <c r="G1043" s="1" t="s">
        <v>1491</v>
      </c>
      <c r="H1043" s="5">
        <v>3390.29</v>
      </c>
      <c r="I1043" s="1" t="s">
        <v>2495</v>
      </c>
      <c r="J1043" s="1" t="s">
        <v>1559</v>
      </c>
      <c r="K1043">
        <f t="shared" si="2"/>
        <v>58</v>
      </c>
      <c r="L1043">
        <f t="shared" si="1"/>
        <v>196636.82</v>
      </c>
    </row>
    <row r="1044" spans="1:12" ht="15.75">
      <c r="A1044" s="1" t="s">
        <v>302</v>
      </c>
      <c r="B1044" s="1" t="s">
        <v>303</v>
      </c>
      <c r="C1044" s="1" t="s">
        <v>2496</v>
      </c>
      <c r="D1044" s="1" t="s">
        <v>983</v>
      </c>
      <c r="E1044" s="5">
        <v>779.74</v>
      </c>
      <c r="F1044" s="5">
        <v>777.72</v>
      </c>
      <c r="G1044" s="1" t="s">
        <v>1491</v>
      </c>
      <c r="H1044" s="5">
        <v>777.72</v>
      </c>
      <c r="I1044" s="1" t="s">
        <v>2497</v>
      </c>
      <c r="J1044" s="1" t="s">
        <v>1559</v>
      </c>
      <c r="K1044">
        <f t="shared" si="2"/>
        <v>58</v>
      </c>
      <c r="L1044">
        <f t="shared" si="1"/>
        <v>45107.76</v>
      </c>
    </row>
    <row r="1045" spans="1:12" ht="15.75">
      <c r="A1045" s="1" t="s">
        <v>302</v>
      </c>
      <c r="B1045" s="1" t="s">
        <v>303</v>
      </c>
      <c r="C1045" s="1" t="s">
        <v>2498</v>
      </c>
      <c r="D1045" s="1" t="s">
        <v>983</v>
      </c>
      <c r="E1045" s="5">
        <v>13710.7</v>
      </c>
      <c r="F1045" s="5">
        <v>13675.54</v>
      </c>
      <c r="G1045" s="1" t="s">
        <v>1491</v>
      </c>
      <c r="H1045" s="5">
        <v>13675.54</v>
      </c>
      <c r="I1045" s="1" t="s">
        <v>2499</v>
      </c>
      <c r="J1045" s="1" t="s">
        <v>1559</v>
      </c>
      <c r="K1045">
        <f t="shared" si="2"/>
        <v>58</v>
      </c>
      <c r="L1045">
        <f t="shared" si="1"/>
        <v>793181.3200000001</v>
      </c>
    </row>
    <row r="1046" spans="1:12" ht="15.75">
      <c r="A1046" s="1" t="s">
        <v>302</v>
      </c>
      <c r="B1046" s="1" t="s">
        <v>303</v>
      </c>
      <c r="C1046" s="1" t="s">
        <v>2500</v>
      </c>
      <c r="D1046" s="1" t="s">
        <v>983</v>
      </c>
      <c r="E1046" s="5">
        <v>7170.49</v>
      </c>
      <c r="F1046" s="5">
        <v>7151.57</v>
      </c>
      <c r="G1046" s="1" t="s">
        <v>1491</v>
      </c>
      <c r="H1046" s="5">
        <v>7151.57</v>
      </c>
      <c r="I1046" s="1" t="s">
        <v>2501</v>
      </c>
      <c r="J1046" s="1" t="s">
        <v>1559</v>
      </c>
      <c r="K1046">
        <f t="shared" si="2"/>
        <v>58</v>
      </c>
      <c r="L1046">
        <f t="shared" si="1"/>
        <v>414791.06</v>
      </c>
    </row>
    <row r="1047" spans="1:12" ht="15.75">
      <c r="A1047" s="1" t="s">
        <v>302</v>
      </c>
      <c r="B1047" s="1" t="s">
        <v>303</v>
      </c>
      <c r="C1047" s="1" t="s">
        <v>2502</v>
      </c>
      <c r="D1047" s="1" t="s">
        <v>983</v>
      </c>
      <c r="E1047" s="5">
        <v>3160.06</v>
      </c>
      <c r="F1047" s="5">
        <v>3150.61</v>
      </c>
      <c r="G1047" s="1" t="s">
        <v>1491</v>
      </c>
      <c r="H1047" s="5">
        <v>3150.61</v>
      </c>
      <c r="I1047" s="1" t="s">
        <v>2503</v>
      </c>
      <c r="J1047" s="1" t="s">
        <v>1559</v>
      </c>
      <c r="K1047">
        <f t="shared" si="2"/>
        <v>58</v>
      </c>
      <c r="L1047">
        <f t="shared" si="1"/>
        <v>182735.38</v>
      </c>
    </row>
    <row r="1048" spans="1:12" ht="15.75">
      <c r="A1048" s="1" t="s">
        <v>302</v>
      </c>
      <c r="B1048" s="1" t="s">
        <v>303</v>
      </c>
      <c r="C1048" s="1" t="s">
        <v>2504</v>
      </c>
      <c r="D1048" s="1" t="s">
        <v>983</v>
      </c>
      <c r="E1048" s="5">
        <v>5070.03</v>
      </c>
      <c r="F1048" s="5">
        <v>5056.16</v>
      </c>
      <c r="G1048" s="1" t="s">
        <v>1491</v>
      </c>
      <c r="H1048" s="5">
        <v>5056.16</v>
      </c>
      <c r="I1048" s="1" t="s">
        <v>2505</v>
      </c>
      <c r="J1048" s="1" t="s">
        <v>1559</v>
      </c>
      <c r="K1048">
        <f t="shared" si="2"/>
        <v>58</v>
      </c>
      <c r="L1048">
        <f t="shared" si="1"/>
        <v>293257.27999999997</v>
      </c>
    </row>
    <row r="1049" spans="1:12" ht="15.75">
      <c r="A1049" s="1" t="s">
        <v>302</v>
      </c>
      <c r="B1049" s="1" t="s">
        <v>303</v>
      </c>
      <c r="C1049" s="1" t="s">
        <v>2506</v>
      </c>
      <c r="D1049" s="1" t="s">
        <v>983</v>
      </c>
      <c r="E1049" s="5">
        <v>9684.17</v>
      </c>
      <c r="F1049" s="5">
        <v>9658.37</v>
      </c>
      <c r="G1049" s="1" t="s">
        <v>1491</v>
      </c>
      <c r="H1049" s="5">
        <v>9658.37</v>
      </c>
      <c r="I1049" s="1" t="s">
        <v>2507</v>
      </c>
      <c r="J1049" s="1" t="s">
        <v>1559</v>
      </c>
      <c r="K1049">
        <f t="shared" si="2"/>
        <v>58</v>
      </c>
      <c r="L1049">
        <f t="shared" si="1"/>
        <v>560185.4600000001</v>
      </c>
    </row>
    <row r="1050" spans="1:12" ht="15.75">
      <c r="A1050" s="1" t="s">
        <v>302</v>
      </c>
      <c r="B1050" s="1" t="s">
        <v>303</v>
      </c>
      <c r="C1050" s="1" t="s">
        <v>2508</v>
      </c>
      <c r="D1050" s="1" t="s">
        <v>983</v>
      </c>
      <c r="E1050" s="5">
        <v>4820.02</v>
      </c>
      <c r="F1050" s="5">
        <v>4806.45</v>
      </c>
      <c r="G1050" s="1" t="s">
        <v>1491</v>
      </c>
      <c r="H1050" s="5">
        <v>4806.45</v>
      </c>
      <c r="I1050" s="1" t="s">
        <v>2509</v>
      </c>
      <c r="J1050" s="1" t="s">
        <v>1559</v>
      </c>
      <c r="K1050">
        <f t="shared" si="2"/>
        <v>58</v>
      </c>
      <c r="L1050">
        <f t="shared" si="1"/>
        <v>278774.1</v>
      </c>
    </row>
    <row r="1051" spans="1:12" ht="15.75">
      <c r="A1051" s="1" t="s">
        <v>302</v>
      </c>
      <c r="B1051" s="1" t="s">
        <v>303</v>
      </c>
      <c r="C1051" s="1" t="s">
        <v>2510</v>
      </c>
      <c r="D1051" s="1" t="s">
        <v>983</v>
      </c>
      <c r="E1051" s="5">
        <v>3553.35</v>
      </c>
      <c r="F1051" s="5">
        <v>3543.95</v>
      </c>
      <c r="G1051" s="1" t="s">
        <v>1491</v>
      </c>
      <c r="H1051" s="5">
        <v>3543.95</v>
      </c>
      <c r="I1051" s="1" t="s">
        <v>2511</v>
      </c>
      <c r="J1051" s="1" t="s">
        <v>1559</v>
      </c>
      <c r="K1051">
        <f t="shared" si="2"/>
        <v>58</v>
      </c>
      <c r="L1051">
        <f t="shared" si="1"/>
        <v>205549.09999999998</v>
      </c>
    </row>
    <row r="1052" spans="1:12" ht="15.75">
      <c r="A1052" s="1" t="s">
        <v>302</v>
      </c>
      <c r="B1052" s="1" t="s">
        <v>303</v>
      </c>
      <c r="C1052" s="1" t="s">
        <v>2512</v>
      </c>
      <c r="D1052" s="1" t="s">
        <v>983</v>
      </c>
      <c r="E1052" s="5">
        <v>323.72</v>
      </c>
      <c r="F1052" s="5">
        <v>322.88</v>
      </c>
      <c r="G1052" s="1" t="s">
        <v>1491</v>
      </c>
      <c r="H1052" s="5">
        <v>322.88</v>
      </c>
      <c r="I1052" s="1" t="s">
        <v>2513</v>
      </c>
      <c r="J1052" s="1" t="s">
        <v>1559</v>
      </c>
      <c r="K1052">
        <f t="shared" si="2"/>
        <v>58</v>
      </c>
      <c r="L1052">
        <f t="shared" si="1"/>
        <v>18727.04</v>
      </c>
    </row>
    <row r="1053" spans="1:12" ht="15.75">
      <c r="A1053" s="1" t="s">
        <v>302</v>
      </c>
      <c r="B1053" s="1" t="s">
        <v>303</v>
      </c>
      <c r="C1053" s="1" t="s">
        <v>2514</v>
      </c>
      <c r="D1053" s="1" t="s">
        <v>983</v>
      </c>
      <c r="E1053" s="5">
        <v>161.59</v>
      </c>
      <c r="F1053" s="5">
        <v>161.16</v>
      </c>
      <c r="G1053" s="1" t="s">
        <v>1491</v>
      </c>
      <c r="H1053" s="5">
        <v>161.16</v>
      </c>
      <c r="I1053" s="1" t="s">
        <v>2515</v>
      </c>
      <c r="J1053" s="1" t="s">
        <v>1559</v>
      </c>
      <c r="K1053">
        <f t="shared" si="2"/>
        <v>58</v>
      </c>
      <c r="L1053">
        <f t="shared" si="1"/>
        <v>9347.28</v>
      </c>
    </row>
    <row r="1054" spans="1:12" ht="15.75">
      <c r="A1054" s="1" t="s">
        <v>302</v>
      </c>
      <c r="B1054" s="1" t="s">
        <v>303</v>
      </c>
      <c r="C1054" s="1" t="s">
        <v>2516</v>
      </c>
      <c r="D1054" s="1" t="s">
        <v>983</v>
      </c>
      <c r="E1054" s="5">
        <v>6146.65</v>
      </c>
      <c r="F1054" s="5">
        <v>6130.77</v>
      </c>
      <c r="G1054" s="1" t="s">
        <v>1491</v>
      </c>
      <c r="H1054" s="5">
        <v>6130.77</v>
      </c>
      <c r="I1054" s="1" t="s">
        <v>2517</v>
      </c>
      <c r="J1054" s="1" t="s">
        <v>1559</v>
      </c>
      <c r="K1054">
        <f t="shared" si="2"/>
        <v>58</v>
      </c>
      <c r="L1054">
        <f t="shared" si="1"/>
        <v>355584.66000000003</v>
      </c>
    </row>
    <row r="1055" spans="1:12" ht="15.75">
      <c r="A1055" s="1" t="s">
        <v>302</v>
      </c>
      <c r="B1055" s="1" t="s">
        <v>303</v>
      </c>
      <c r="C1055" s="1" t="s">
        <v>2518</v>
      </c>
      <c r="D1055" s="1" t="s">
        <v>983</v>
      </c>
      <c r="E1055" s="5">
        <v>3059.62</v>
      </c>
      <c r="F1055" s="5">
        <v>3051.44</v>
      </c>
      <c r="G1055" s="1" t="s">
        <v>1491</v>
      </c>
      <c r="H1055" s="5">
        <v>3051.44</v>
      </c>
      <c r="I1055" s="1" t="s">
        <v>2519</v>
      </c>
      <c r="J1055" s="1" t="s">
        <v>1559</v>
      </c>
      <c r="K1055">
        <f t="shared" si="2"/>
        <v>58</v>
      </c>
      <c r="L1055">
        <f t="shared" si="1"/>
        <v>176983.52</v>
      </c>
    </row>
    <row r="1056" spans="1:12" ht="15.75">
      <c r="A1056" s="1" t="s">
        <v>344</v>
      </c>
      <c r="B1056" s="1" t="s">
        <v>345</v>
      </c>
      <c r="C1056" s="1" t="s">
        <v>2520</v>
      </c>
      <c r="D1056" s="1" t="s">
        <v>1491</v>
      </c>
      <c r="E1056" s="5">
        <v>799.71</v>
      </c>
      <c r="F1056" s="5">
        <v>655.5</v>
      </c>
      <c r="G1056" s="1" t="s">
        <v>2080</v>
      </c>
      <c r="H1056" s="5">
        <v>655.5</v>
      </c>
      <c r="I1056" s="1" t="s">
        <v>2521</v>
      </c>
      <c r="J1056" s="1" t="s">
        <v>1559</v>
      </c>
      <c r="K1056">
        <f t="shared" si="2"/>
        <v>-3</v>
      </c>
      <c r="L1056">
        <f t="shared" si="1"/>
        <v>-1966.5</v>
      </c>
    </row>
    <row r="1057" spans="1:12" ht="15.75">
      <c r="A1057" s="1" t="s">
        <v>2522</v>
      </c>
      <c r="B1057" s="1" t="s">
        <v>2523</v>
      </c>
      <c r="C1057" s="1" t="s">
        <v>2524</v>
      </c>
      <c r="D1057" s="1" t="s">
        <v>1491</v>
      </c>
      <c r="E1057" s="5">
        <v>372.1</v>
      </c>
      <c r="F1057" s="5">
        <v>305</v>
      </c>
      <c r="G1057" s="1" t="s">
        <v>2080</v>
      </c>
      <c r="H1057" s="5">
        <v>305</v>
      </c>
      <c r="I1057" s="1" t="s">
        <v>2525</v>
      </c>
      <c r="J1057" s="1" t="s">
        <v>1559</v>
      </c>
      <c r="K1057">
        <f t="shared" si="2"/>
        <v>-3</v>
      </c>
      <c r="L1057">
        <f t="shared" si="1"/>
        <v>-915</v>
      </c>
    </row>
    <row r="1058" spans="1:12" ht="15.75">
      <c r="A1058" s="1" t="s">
        <v>1450</v>
      </c>
      <c r="B1058" s="1" t="s">
        <v>1451</v>
      </c>
      <c r="C1058" s="1" t="s">
        <v>2526</v>
      </c>
      <c r="D1058" s="1" t="s">
        <v>1520</v>
      </c>
      <c r="E1058" s="5">
        <v>335.23</v>
      </c>
      <c r="F1058" s="5">
        <v>274.78</v>
      </c>
      <c r="G1058" s="1" t="s">
        <v>1296</v>
      </c>
      <c r="H1058" s="5">
        <v>274.78</v>
      </c>
      <c r="I1058" s="1" t="s">
        <v>2527</v>
      </c>
      <c r="J1058" s="1" t="s">
        <v>1559</v>
      </c>
      <c r="K1058">
        <f t="shared" si="2"/>
        <v>88</v>
      </c>
      <c r="L1058">
        <f t="shared" si="1"/>
        <v>24180.64</v>
      </c>
    </row>
    <row r="1059" spans="1:12" ht="15.75">
      <c r="A1059" s="1" t="s">
        <v>1450</v>
      </c>
      <c r="B1059" s="1" t="s">
        <v>1451</v>
      </c>
      <c r="C1059" s="1" t="s">
        <v>2528</v>
      </c>
      <c r="D1059" s="1" t="s">
        <v>1520</v>
      </c>
      <c r="E1059" s="5">
        <v>285.42</v>
      </c>
      <c r="F1059" s="5">
        <v>233.95</v>
      </c>
      <c r="G1059" s="1" t="s">
        <v>1296</v>
      </c>
      <c r="H1059" s="5">
        <v>233.95</v>
      </c>
      <c r="I1059" s="1" t="s">
        <v>2529</v>
      </c>
      <c r="J1059" s="1" t="s">
        <v>1559</v>
      </c>
      <c r="K1059">
        <f t="shared" si="2"/>
        <v>88</v>
      </c>
      <c r="L1059">
        <f t="shared" si="1"/>
        <v>20587.6</v>
      </c>
    </row>
    <row r="1060" spans="1:12" ht="15.75">
      <c r="A1060" s="1" t="s">
        <v>400</v>
      </c>
      <c r="B1060" s="1" t="s">
        <v>401</v>
      </c>
      <c r="C1060" s="1" t="s">
        <v>2530</v>
      </c>
      <c r="D1060" s="1" t="s">
        <v>1296</v>
      </c>
      <c r="E1060" s="5">
        <v>988.2</v>
      </c>
      <c r="F1060" s="5">
        <v>810</v>
      </c>
      <c r="G1060" s="1" t="s">
        <v>1493</v>
      </c>
      <c r="H1060" s="5">
        <v>810</v>
      </c>
      <c r="I1060" s="1" t="s">
        <v>2531</v>
      </c>
      <c r="J1060" s="1" t="s">
        <v>1559</v>
      </c>
      <c r="K1060">
        <f t="shared" si="2"/>
        <v>27</v>
      </c>
      <c r="L1060">
        <f t="shared" si="1"/>
        <v>21870</v>
      </c>
    </row>
    <row r="1061" spans="1:12" ht="15.75">
      <c r="A1061" s="1" t="s">
        <v>400</v>
      </c>
      <c r="B1061" s="1" t="s">
        <v>401</v>
      </c>
      <c r="C1061" s="1" t="s">
        <v>2532</v>
      </c>
      <c r="D1061" s="1" t="s">
        <v>1296</v>
      </c>
      <c r="E1061" s="5">
        <v>166.6</v>
      </c>
      <c r="F1061" s="5">
        <v>136.56</v>
      </c>
      <c r="G1061" s="1" t="s">
        <v>1493</v>
      </c>
      <c r="H1061" s="5">
        <v>136.56</v>
      </c>
      <c r="I1061" s="1" t="s">
        <v>2533</v>
      </c>
      <c r="J1061" s="1" t="s">
        <v>1559</v>
      </c>
      <c r="K1061">
        <f t="shared" si="2"/>
        <v>27</v>
      </c>
      <c r="L1061">
        <f t="shared" si="1"/>
        <v>3687.12</v>
      </c>
    </row>
    <row r="1062" spans="1:12" ht="15.75">
      <c r="A1062" s="1" t="s">
        <v>400</v>
      </c>
      <c r="B1062" s="1" t="s">
        <v>401</v>
      </c>
      <c r="C1062" s="1" t="s">
        <v>2534</v>
      </c>
      <c r="D1062" s="1" t="s">
        <v>1296</v>
      </c>
      <c r="E1062" s="5">
        <v>3267.7</v>
      </c>
      <c r="F1062" s="5">
        <v>2678.44</v>
      </c>
      <c r="G1062" s="1" t="s">
        <v>1493</v>
      </c>
      <c r="H1062" s="5">
        <v>2678.44</v>
      </c>
      <c r="I1062" s="1" t="s">
        <v>2535</v>
      </c>
      <c r="J1062" s="1" t="s">
        <v>1559</v>
      </c>
      <c r="K1062">
        <f t="shared" si="2"/>
        <v>27</v>
      </c>
      <c r="L1062">
        <f t="shared" si="1"/>
        <v>72317.88</v>
      </c>
    </row>
    <row r="1063" spans="1:12" ht="15.75">
      <c r="A1063" s="1" t="s">
        <v>400</v>
      </c>
      <c r="B1063" s="1" t="s">
        <v>401</v>
      </c>
      <c r="C1063" s="1" t="s">
        <v>2536</v>
      </c>
      <c r="D1063" s="1" t="s">
        <v>1491</v>
      </c>
      <c r="E1063" s="5">
        <v>2657.03</v>
      </c>
      <c r="F1063" s="5">
        <v>2177.89</v>
      </c>
      <c r="G1063" s="1" t="s">
        <v>2080</v>
      </c>
      <c r="H1063" s="5">
        <v>2177.89</v>
      </c>
      <c r="I1063" s="1" t="s">
        <v>2537</v>
      </c>
      <c r="J1063" s="1" t="s">
        <v>1559</v>
      </c>
      <c r="K1063">
        <f t="shared" si="2"/>
        <v>-3</v>
      </c>
      <c r="L1063">
        <f t="shared" si="1"/>
        <v>-6533.67</v>
      </c>
    </row>
    <row r="1064" spans="1:12" ht="15.75">
      <c r="A1064" s="1" t="s">
        <v>427</v>
      </c>
      <c r="B1064" s="1" t="s">
        <v>428</v>
      </c>
      <c r="C1064" s="1" t="s">
        <v>2538</v>
      </c>
      <c r="D1064" s="1" t="s">
        <v>1321</v>
      </c>
      <c r="E1064" s="5">
        <v>842.72</v>
      </c>
      <c r="F1064" s="5">
        <v>810.31</v>
      </c>
      <c r="G1064" s="1" t="s">
        <v>1491</v>
      </c>
      <c r="H1064" s="5">
        <v>810.31</v>
      </c>
      <c r="I1064" s="1" t="s">
        <v>2539</v>
      </c>
      <c r="J1064" s="1" t="s">
        <v>1559</v>
      </c>
      <c r="K1064">
        <f t="shared" si="2"/>
        <v>58</v>
      </c>
      <c r="L1064">
        <f t="shared" si="1"/>
        <v>46997.979999999996</v>
      </c>
    </row>
    <row r="1065" spans="1:12" ht="15.75">
      <c r="A1065" s="1" t="s">
        <v>427</v>
      </c>
      <c r="B1065" s="1" t="s">
        <v>428</v>
      </c>
      <c r="C1065" s="1" t="s">
        <v>2540</v>
      </c>
      <c r="D1065" s="1" t="s">
        <v>1959</v>
      </c>
      <c r="E1065" s="5">
        <v>884.85</v>
      </c>
      <c r="F1065" s="5">
        <v>850.82</v>
      </c>
      <c r="G1065" s="1" t="s">
        <v>1493</v>
      </c>
      <c r="H1065" s="5">
        <v>850.82</v>
      </c>
      <c r="I1065" s="1" t="s">
        <v>2541</v>
      </c>
      <c r="J1065" s="1" t="s">
        <v>1559</v>
      </c>
      <c r="K1065">
        <f t="shared" si="2"/>
        <v>27</v>
      </c>
      <c r="L1065">
        <f t="shared" si="1"/>
        <v>22972.140000000003</v>
      </c>
    </row>
    <row r="1066" spans="1:12" ht="15.75">
      <c r="A1066" s="1" t="s">
        <v>427</v>
      </c>
      <c r="B1066" s="1" t="s">
        <v>428</v>
      </c>
      <c r="C1066" s="1" t="s">
        <v>2542</v>
      </c>
      <c r="D1066" s="1" t="s">
        <v>1959</v>
      </c>
      <c r="E1066" s="5">
        <v>841.58</v>
      </c>
      <c r="F1066" s="5">
        <v>809.21</v>
      </c>
      <c r="G1066" s="1" t="s">
        <v>1493</v>
      </c>
      <c r="H1066" s="5">
        <v>809.21</v>
      </c>
      <c r="I1066" s="1" t="s">
        <v>2543</v>
      </c>
      <c r="J1066" s="1" t="s">
        <v>1559</v>
      </c>
      <c r="K1066">
        <f t="shared" si="2"/>
        <v>27</v>
      </c>
      <c r="L1066">
        <f t="shared" si="1"/>
        <v>21848.670000000002</v>
      </c>
    </row>
    <row r="1067" spans="1:12" ht="15.75">
      <c r="A1067" s="1" t="s">
        <v>427</v>
      </c>
      <c r="B1067" s="1" t="s">
        <v>428</v>
      </c>
      <c r="C1067" s="1" t="s">
        <v>2544</v>
      </c>
      <c r="D1067" s="1" t="s">
        <v>1959</v>
      </c>
      <c r="E1067" s="5">
        <v>1041.97</v>
      </c>
      <c r="F1067" s="5">
        <v>1001.89</v>
      </c>
      <c r="G1067" s="1" t="s">
        <v>1493</v>
      </c>
      <c r="H1067" s="5">
        <v>1001.89</v>
      </c>
      <c r="I1067" s="1" t="s">
        <v>2545</v>
      </c>
      <c r="J1067" s="1" t="s">
        <v>1559</v>
      </c>
      <c r="K1067">
        <f t="shared" si="2"/>
        <v>27</v>
      </c>
      <c r="L1067">
        <f t="shared" si="1"/>
        <v>27051.03</v>
      </c>
    </row>
    <row r="1068" spans="1:12" ht="15.75">
      <c r="A1068" s="1" t="s">
        <v>427</v>
      </c>
      <c r="B1068" s="1" t="s">
        <v>428</v>
      </c>
      <c r="C1068" s="1" t="s">
        <v>2546</v>
      </c>
      <c r="D1068" s="1" t="s">
        <v>1959</v>
      </c>
      <c r="E1068" s="5">
        <v>842.72</v>
      </c>
      <c r="F1068" s="5">
        <v>810.31</v>
      </c>
      <c r="G1068" s="1" t="s">
        <v>1493</v>
      </c>
      <c r="H1068" s="5">
        <v>810.31</v>
      </c>
      <c r="I1068" s="1" t="s">
        <v>2547</v>
      </c>
      <c r="J1068" s="1" t="s">
        <v>1559</v>
      </c>
      <c r="K1068">
        <f t="shared" si="2"/>
        <v>27</v>
      </c>
      <c r="L1068">
        <f t="shared" si="1"/>
        <v>21878.37</v>
      </c>
    </row>
    <row r="1069" spans="1:12" ht="15.75">
      <c r="A1069" s="1" t="s">
        <v>427</v>
      </c>
      <c r="B1069" s="1" t="s">
        <v>428</v>
      </c>
      <c r="C1069" s="1" t="s">
        <v>2548</v>
      </c>
      <c r="D1069" s="1" t="s">
        <v>2549</v>
      </c>
      <c r="E1069" s="5">
        <v>681.28</v>
      </c>
      <c r="F1069" s="5">
        <v>655.08</v>
      </c>
      <c r="G1069" s="1" t="s">
        <v>2080</v>
      </c>
      <c r="H1069" s="5">
        <v>655.08</v>
      </c>
      <c r="I1069" s="1" t="s">
        <v>2550</v>
      </c>
      <c r="J1069" s="1" t="s">
        <v>1559</v>
      </c>
      <c r="K1069">
        <f t="shared" si="2"/>
        <v>-3</v>
      </c>
      <c r="L1069">
        <f t="shared" si="1"/>
        <v>-1965.2400000000002</v>
      </c>
    </row>
    <row r="1070" spans="1:12" ht="15.75">
      <c r="A1070" s="1" t="s">
        <v>427</v>
      </c>
      <c r="B1070" s="1" t="s">
        <v>428</v>
      </c>
      <c r="C1070" s="1" t="s">
        <v>2551</v>
      </c>
      <c r="D1070" s="1" t="s">
        <v>2549</v>
      </c>
      <c r="E1070" s="5">
        <v>938.9</v>
      </c>
      <c r="F1070" s="5">
        <v>902.79</v>
      </c>
      <c r="G1070" s="1" t="s">
        <v>2080</v>
      </c>
      <c r="H1070" s="5">
        <v>902.79</v>
      </c>
      <c r="I1070" s="1" t="s">
        <v>2552</v>
      </c>
      <c r="J1070" s="1" t="s">
        <v>1559</v>
      </c>
      <c r="K1070">
        <f t="shared" si="2"/>
        <v>-3</v>
      </c>
      <c r="L1070">
        <f t="shared" si="1"/>
        <v>-2708.37</v>
      </c>
    </row>
    <row r="1071" spans="1:12" ht="15.75">
      <c r="A1071" s="1" t="s">
        <v>427</v>
      </c>
      <c r="B1071" s="1" t="s">
        <v>428</v>
      </c>
      <c r="C1071" s="1" t="s">
        <v>2553</v>
      </c>
      <c r="D1071" s="1" t="s">
        <v>2549</v>
      </c>
      <c r="E1071" s="5">
        <v>716.32</v>
      </c>
      <c r="F1071" s="5">
        <v>688.77</v>
      </c>
      <c r="G1071" s="1" t="s">
        <v>2080</v>
      </c>
      <c r="H1071" s="5">
        <v>688.77</v>
      </c>
      <c r="I1071" s="1" t="s">
        <v>2554</v>
      </c>
      <c r="J1071" s="1" t="s">
        <v>1559</v>
      </c>
      <c r="K1071">
        <f t="shared" si="2"/>
        <v>-3</v>
      </c>
      <c r="L1071">
        <f t="shared" si="1"/>
        <v>-2066.31</v>
      </c>
    </row>
    <row r="1072" spans="1:12" ht="15.75">
      <c r="A1072" s="1" t="s">
        <v>427</v>
      </c>
      <c r="B1072" s="1" t="s">
        <v>428</v>
      </c>
      <c r="C1072" s="1" t="s">
        <v>2555</v>
      </c>
      <c r="D1072" s="1" t="s">
        <v>2549</v>
      </c>
      <c r="E1072" s="5">
        <v>674.18</v>
      </c>
      <c r="F1072" s="5">
        <v>648.25</v>
      </c>
      <c r="G1072" s="1" t="s">
        <v>2080</v>
      </c>
      <c r="H1072" s="5">
        <v>648.25</v>
      </c>
      <c r="I1072" s="1" t="s">
        <v>2556</v>
      </c>
      <c r="J1072" s="1" t="s">
        <v>1559</v>
      </c>
      <c r="K1072">
        <f t="shared" si="2"/>
        <v>-3</v>
      </c>
      <c r="L1072">
        <f t="shared" si="1"/>
        <v>-1944.75</v>
      </c>
    </row>
    <row r="1073" spans="1:12" ht="15.75">
      <c r="A1073" s="1" t="s">
        <v>466</v>
      </c>
      <c r="B1073" s="1" t="s">
        <v>467</v>
      </c>
      <c r="C1073" s="1" t="s">
        <v>2557</v>
      </c>
      <c r="D1073" s="1" t="s">
        <v>2189</v>
      </c>
      <c r="E1073" s="5">
        <v>34139.35</v>
      </c>
      <c r="F1073" s="5">
        <v>31035.77</v>
      </c>
      <c r="G1073" s="1" t="s">
        <v>2080</v>
      </c>
      <c r="H1073" s="5">
        <v>31035.77</v>
      </c>
      <c r="I1073" s="1" t="s">
        <v>2558</v>
      </c>
      <c r="J1073" s="1" t="s">
        <v>1559</v>
      </c>
      <c r="K1073">
        <f t="shared" si="2"/>
        <v>-3</v>
      </c>
      <c r="L1073">
        <f t="shared" si="1"/>
        <v>-93107.31</v>
      </c>
    </row>
    <row r="1074" spans="1:12" ht="15.75">
      <c r="A1074" s="1" t="s">
        <v>484</v>
      </c>
      <c r="B1074" s="1" t="s">
        <v>485</v>
      </c>
      <c r="C1074" s="1" t="s">
        <v>2559</v>
      </c>
      <c r="D1074" s="1" t="s">
        <v>1643</v>
      </c>
      <c r="E1074" s="5">
        <v>1953.64</v>
      </c>
      <c r="F1074" s="5">
        <v>1878.5</v>
      </c>
      <c r="G1074" s="1" t="s">
        <v>1493</v>
      </c>
      <c r="H1074" s="5">
        <v>1878.5</v>
      </c>
      <c r="I1074" s="1" t="s">
        <v>2560</v>
      </c>
      <c r="J1074" s="1" t="s">
        <v>1559</v>
      </c>
      <c r="K1074">
        <f t="shared" si="2"/>
        <v>27</v>
      </c>
      <c r="L1074">
        <f t="shared" si="1"/>
        <v>50719.5</v>
      </c>
    </row>
    <row r="1075" spans="1:12" ht="15.75">
      <c r="A1075" s="1" t="s">
        <v>484</v>
      </c>
      <c r="B1075" s="1" t="s">
        <v>485</v>
      </c>
      <c r="C1075" s="1" t="s">
        <v>2561</v>
      </c>
      <c r="D1075" s="1" t="s">
        <v>1515</v>
      </c>
      <c r="E1075" s="5">
        <v>1756.66</v>
      </c>
      <c r="F1075" s="5">
        <v>1689.1</v>
      </c>
      <c r="G1075" s="1" t="s">
        <v>2080</v>
      </c>
      <c r="H1075" s="5">
        <v>1689.1</v>
      </c>
      <c r="I1075" s="1" t="s">
        <v>2562</v>
      </c>
      <c r="J1075" s="1" t="s">
        <v>1559</v>
      </c>
      <c r="K1075">
        <f t="shared" si="2"/>
        <v>-3</v>
      </c>
      <c r="L1075">
        <f t="shared" si="1"/>
        <v>-5067.299999999999</v>
      </c>
    </row>
    <row r="1076" spans="1:12" ht="15.75">
      <c r="A1076" s="1" t="s">
        <v>521</v>
      </c>
      <c r="B1076" s="1" t="s">
        <v>522</v>
      </c>
      <c r="C1076" s="1" t="s">
        <v>2563</v>
      </c>
      <c r="D1076" s="1" t="s">
        <v>2564</v>
      </c>
      <c r="E1076" s="5">
        <v>1277.03</v>
      </c>
      <c r="F1076" s="5">
        <v>1160.94</v>
      </c>
      <c r="G1076" s="1" t="s">
        <v>1493</v>
      </c>
      <c r="H1076" s="5">
        <v>1160.94</v>
      </c>
      <c r="I1076" s="1" t="s">
        <v>2565</v>
      </c>
      <c r="J1076" s="1" t="s">
        <v>1559</v>
      </c>
      <c r="K1076">
        <f t="shared" si="2"/>
        <v>27</v>
      </c>
      <c r="L1076">
        <f t="shared" si="1"/>
        <v>31345.38</v>
      </c>
    </row>
    <row r="1077" spans="1:12" ht="15.75">
      <c r="A1077" s="1" t="s">
        <v>89</v>
      </c>
      <c r="B1077" s="1" t="s">
        <v>90</v>
      </c>
      <c r="C1077" s="1" t="s">
        <v>2566</v>
      </c>
      <c r="D1077" s="1" t="s">
        <v>1539</v>
      </c>
      <c r="E1077" s="5">
        <v>257.36</v>
      </c>
      <c r="F1077" s="5">
        <v>210.95</v>
      </c>
      <c r="G1077" s="1" t="s">
        <v>2567</v>
      </c>
      <c r="H1077" s="5">
        <v>210.95</v>
      </c>
      <c r="I1077" s="1" t="s">
        <v>2568</v>
      </c>
      <c r="J1077" s="1" t="s">
        <v>1559</v>
      </c>
      <c r="K1077">
        <f t="shared" si="2"/>
        <v>5</v>
      </c>
      <c r="L1077">
        <f t="shared" si="1"/>
        <v>1054.75</v>
      </c>
    </row>
    <row r="1078" spans="1:12" ht="15.75">
      <c r="A1078" s="1" t="s">
        <v>89</v>
      </c>
      <c r="B1078" s="1" t="s">
        <v>90</v>
      </c>
      <c r="C1078" s="1" t="s">
        <v>2569</v>
      </c>
      <c r="D1078" s="1" t="s">
        <v>1539</v>
      </c>
      <c r="E1078" s="5">
        <v>308.36</v>
      </c>
      <c r="F1078" s="5">
        <v>252.75</v>
      </c>
      <c r="G1078" s="1" t="s">
        <v>2567</v>
      </c>
      <c r="H1078" s="5">
        <v>252.75</v>
      </c>
      <c r="I1078" s="1" t="s">
        <v>2568</v>
      </c>
      <c r="J1078" s="1" t="s">
        <v>1559</v>
      </c>
      <c r="K1078">
        <f t="shared" si="2"/>
        <v>5</v>
      </c>
      <c r="L1078">
        <f t="shared" si="1"/>
        <v>1263.75</v>
      </c>
    </row>
    <row r="1079" spans="1:12" ht="15.75">
      <c r="A1079" s="1" t="s">
        <v>89</v>
      </c>
      <c r="B1079" s="1" t="s">
        <v>90</v>
      </c>
      <c r="C1079" s="1" t="s">
        <v>2570</v>
      </c>
      <c r="D1079" s="1" t="s">
        <v>1539</v>
      </c>
      <c r="E1079" s="5">
        <v>393.21</v>
      </c>
      <c r="F1079" s="5">
        <v>322.3</v>
      </c>
      <c r="G1079" s="1" t="s">
        <v>2567</v>
      </c>
      <c r="H1079" s="5">
        <v>322.3</v>
      </c>
      <c r="I1079" s="1" t="s">
        <v>2568</v>
      </c>
      <c r="J1079" s="1" t="s">
        <v>1559</v>
      </c>
      <c r="K1079">
        <f t="shared" si="2"/>
        <v>5</v>
      </c>
      <c r="L1079">
        <f t="shared" si="1"/>
        <v>1611.5</v>
      </c>
    </row>
    <row r="1080" spans="1:12" ht="15.75">
      <c r="A1080" s="1" t="s">
        <v>89</v>
      </c>
      <c r="B1080" s="1" t="s">
        <v>90</v>
      </c>
      <c r="C1080" s="1" t="s">
        <v>2571</v>
      </c>
      <c r="D1080" s="1" t="s">
        <v>1539</v>
      </c>
      <c r="E1080" s="5">
        <v>640.5</v>
      </c>
      <c r="F1080" s="5">
        <v>525</v>
      </c>
      <c r="G1080" s="1" t="s">
        <v>2567</v>
      </c>
      <c r="H1080" s="5">
        <v>525</v>
      </c>
      <c r="I1080" s="1" t="s">
        <v>2568</v>
      </c>
      <c r="J1080" s="1" t="s">
        <v>1559</v>
      </c>
      <c r="K1080">
        <f t="shared" si="2"/>
        <v>5</v>
      </c>
      <c r="L1080">
        <f t="shared" si="1"/>
        <v>2625</v>
      </c>
    </row>
    <row r="1081" spans="1:12" ht="15.75">
      <c r="A1081" s="1" t="s">
        <v>89</v>
      </c>
      <c r="B1081" s="1" t="s">
        <v>90</v>
      </c>
      <c r="C1081" s="1" t="s">
        <v>2572</v>
      </c>
      <c r="D1081" s="1" t="s">
        <v>1539</v>
      </c>
      <c r="E1081" s="5">
        <v>786.24</v>
      </c>
      <c r="F1081" s="5">
        <v>644.46</v>
      </c>
      <c r="G1081" s="1" t="s">
        <v>2567</v>
      </c>
      <c r="H1081" s="5">
        <v>644.46</v>
      </c>
      <c r="I1081" s="1" t="s">
        <v>2568</v>
      </c>
      <c r="J1081" s="1" t="s">
        <v>1559</v>
      </c>
      <c r="K1081">
        <f t="shared" si="2"/>
        <v>5</v>
      </c>
      <c r="L1081">
        <f t="shared" si="1"/>
        <v>3222.3</v>
      </c>
    </row>
    <row r="1082" spans="1:12" ht="15.75">
      <c r="A1082" s="1" t="s">
        <v>89</v>
      </c>
      <c r="B1082" s="1" t="s">
        <v>90</v>
      </c>
      <c r="C1082" s="1" t="s">
        <v>2573</v>
      </c>
      <c r="D1082" s="1" t="s">
        <v>1539</v>
      </c>
      <c r="E1082" s="5">
        <v>901.02</v>
      </c>
      <c r="F1082" s="5">
        <v>738.54</v>
      </c>
      <c r="G1082" s="1" t="s">
        <v>2567</v>
      </c>
      <c r="H1082" s="5">
        <v>738.54</v>
      </c>
      <c r="I1082" s="1" t="s">
        <v>2568</v>
      </c>
      <c r="J1082" s="1" t="s">
        <v>1559</v>
      </c>
      <c r="K1082">
        <f t="shared" si="2"/>
        <v>5</v>
      </c>
      <c r="L1082">
        <f t="shared" si="1"/>
        <v>3692.7</v>
      </c>
    </row>
    <row r="1083" spans="1:12" ht="15.75">
      <c r="A1083" s="1" t="s">
        <v>89</v>
      </c>
      <c r="B1083" s="1" t="s">
        <v>90</v>
      </c>
      <c r="C1083" s="1" t="s">
        <v>2574</v>
      </c>
      <c r="D1083" s="1" t="s">
        <v>1539</v>
      </c>
      <c r="E1083" s="5">
        <v>481.06</v>
      </c>
      <c r="F1083" s="5">
        <v>394.31</v>
      </c>
      <c r="G1083" s="1" t="s">
        <v>2567</v>
      </c>
      <c r="H1083" s="5">
        <v>394.31</v>
      </c>
      <c r="I1083" s="1" t="s">
        <v>2568</v>
      </c>
      <c r="J1083" s="1" t="s">
        <v>1559</v>
      </c>
      <c r="K1083">
        <f t="shared" si="2"/>
        <v>5</v>
      </c>
      <c r="L1083">
        <f t="shared" si="1"/>
        <v>1971.55</v>
      </c>
    </row>
    <row r="1084" spans="1:12" ht="15.75">
      <c r="A1084" s="1" t="s">
        <v>89</v>
      </c>
      <c r="B1084" s="1" t="s">
        <v>90</v>
      </c>
      <c r="C1084" s="1" t="s">
        <v>2575</v>
      </c>
      <c r="D1084" s="1" t="s">
        <v>1539</v>
      </c>
      <c r="E1084" s="5">
        <v>1380.56</v>
      </c>
      <c r="F1084" s="5">
        <v>1131.61</v>
      </c>
      <c r="G1084" s="1" t="s">
        <v>2567</v>
      </c>
      <c r="H1084" s="5">
        <v>1131.61</v>
      </c>
      <c r="I1084" s="1" t="s">
        <v>2568</v>
      </c>
      <c r="J1084" s="1" t="s">
        <v>1559</v>
      </c>
      <c r="K1084">
        <f t="shared" si="2"/>
        <v>5</v>
      </c>
      <c r="L1084">
        <f t="shared" si="1"/>
        <v>5658.049999999999</v>
      </c>
    </row>
    <row r="1085" spans="1:12" ht="15.75">
      <c r="A1085" s="1" t="s">
        <v>89</v>
      </c>
      <c r="B1085" s="1" t="s">
        <v>90</v>
      </c>
      <c r="C1085" s="1" t="s">
        <v>2576</v>
      </c>
      <c r="D1085" s="1" t="s">
        <v>1539</v>
      </c>
      <c r="E1085" s="5">
        <v>4788.77</v>
      </c>
      <c r="F1085" s="5">
        <v>3925.22</v>
      </c>
      <c r="G1085" s="1" t="s">
        <v>2567</v>
      </c>
      <c r="H1085" s="5">
        <v>3925.22</v>
      </c>
      <c r="I1085" s="1" t="s">
        <v>2568</v>
      </c>
      <c r="J1085" s="1" t="s">
        <v>1559</v>
      </c>
      <c r="K1085">
        <f t="shared" si="2"/>
        <v>5</v>
      </c>
      <c r="L1085">
        <f t="shared" si="1"/>
        <v>19626.1</v>
      </c>
    </row>
    <row r="1086" spans="1:12" ht="15.75">
      <c r="A1086" s="1" t="s">
        <v>89</v>
      </c>
      <c r="B1086" s="1" t="s">
        <v>90</v>
      </c>
      <c r="C1086" s="1" t="s">
        <v>2577</v>
      </c>
      <c r="D1086" s="1" t="s">
        <v>1539</v>
      </c>
      <c r="E1086" s="5">
        <v>172.58</v>
      </c>
      <c r="F1086" s="5">
        <v>141.46</v>
      </c>
      <c r="G1086" s="1" t="s">
        <v>2567</v>
      </c>
      <c r="H1086" s="5">
        <v>141.46</v>
      </c>
      <c r="I1086" s="1" t="s">
        <v>2568</v>
      </c>
      <c r="J1086" s="1" t="s">
        <v>1559</v>
      </c>
      <c r="K1086">
        <f t="shared" si="2"/>
        <v>5</v>
      </c>
      <c r="L1086">
        <f t="shared" si="1"/>
        <v>707.3000000000001</v>
      </c>
    </row>
    <row r="1087" spans="1:12" ht="15.75">
      <c r="A1087" s="1" t="s">
        <v>521</v>
      </c>
      <c r="B1087" s="1" t="s">
        <v>522</v>
      </c>
      <c r="C1087" s="1" t="s">
        <v>2578</v>
      </c>
      <c r="D1087" s="1" t="s">
        <v>1552</v>
      </c>
      <c r="E1087" s="5">
        <v>9.33</v>
      </c>
      <c r="F1087" s="5">
        <v>8.48</v>
      </c>
      <c r="G1087" s="1" t="s">
        <v>1553</v>
      </c>
      <c r="H1087" s="5">
        <v>8.48</v>
      </c>
      <c r="I1087" s="1" t="s">
        <v>2579</v>
      </c>
      <c r="J1087" s="1" t="s">
        <v>1559</v>
      </c>
      <c r="K1087">
        <f t="shared" si="2"/>
        <v>53</v>
      </c>
      <c r="L1087">
        <f t="shared" si="1"/>
        <v>449.44</v>
      </c>
    </row>
    <row r="1088" spans="1:12" ht="15.75">
      <c r="A1088" s="1" t="s">
        <v>548</v>
      </c>
      <c r="B1088" s="1" t="s">
        <v>549</v>
      </c>
      <c r="C1088" s="1" t="s">
        <v>2580</v>
      </c>
      <c r="D1088" s="1" t="s">
        <v>1289</v>
      </c>
      <c r="E1088" s="5">
        <v>648.45</v>
      </c>
      <c r="F1088" s="5">
        <v>531.52</v>
      </c>
      <c r="G1088" s="1" t="s">
        <v>2581</v>
      </c>
      <c r="H1088" s="5">
        <v>531.52</v>
      </c>
      <c r="I1088" s="1" t="s">
        <v>2582</v>
      </c>
      <c r="J1088" s="1" t="s">
        <v>1559</v>
      </c>
      <c r="K1088">
        <f t="shared" si="2"/>
        <v>21</v>
      </c>
      <c r="L1088">
        <f t="shared" si="1"/>
        <v>11161.92</v>
      </c>
    </row>
    <row r="1089" spans="1:12" ht="15.75">
      <c r="A1089" s="1" t="s">
        <v>521</v>
      </c>
      <c r="B1089" s="1" t="s">
        <v>522</v>
      </c>
      <c r="C1089" s="1" t="s">
        <v>2583</v>
      </c>
      <c r="D1089" s="1" t="s">
        <v>1959</v>
      </c>
      <c r="E1089" s="5">
        <v>17.44</v>
      </c>
      <c r="F1089" s="5">
        <v>15.85</v>
      </c>
      <c r="G1089" s="1" t="s">
        <v>2581</v>
      </c>
      <c r="H1089" s="5">
        <v>15.85</v>
      </c>
      <c r="I1089" s="1" t="s">
        <v>2584</v>
      </c>
      <c r="J1089" s="1" t="s">
        <v>1559</v>
      </c>
      <c r="K1089">
        <f t="shared" si="2"/>
        <v>21</v>
      </c>
      <c r="L1089">
        <f t="shared" si="1"/>
        <v>332.84999999999997</v>
      </c>
    </row>
    <row r="1090" spans="1:12" ht="15.75">
      <c r="A1090" s="1" t="s">
        <v>567</v>
      </c>
      <c r="B1090" s="1" t="s">
        <v>568</v>
      </c>
      <c r="C1090" s="1" t="s">
        <v>2585</v>
      </c>
      <c r="D1090" s="1" t="s">
        <v>1983</v>
      </c>
      <c r="E1090" s="5">
        <v>161.97</v>
      </c>
      <c r="F1090" s="5">
        <v>132.76</v>
      </c>
      <c r="G1090" s="1" t="s">
        <v>2586</v>
      </c>
      <c r="H1090" s="5">
        <v>132.76</v>
      </c>
      <c r="I1090" s="1" t="s">
        <v>2587</v>
      </c>
      <c r="J1090" s="1" t="s">
        <v>1559</v>
      </c>
      <c r="K1090">
        <f t="shared" si="2"/>
        <v>13</v>
      </c>
      <c r="L1090">
        <f t="shared" si="1"/>
        <v>1725.8799999999999</v>
      </c>
    </row>
    <row r="1091" spans="1:12" ht="15.75">
      <c r="A1091" s="1" t="s">
        <v>567</v>
      </c>
      <c r="B1091" s="1" t="s">
        <v>568</v>
      </c>
      <c r="C1091" s="1" t="s">
        <v>2588</v>
      </c>
      <c r="D1091" s="1" t="s">
        <v>1983</v>
      </c>
      <c r="E1091" s="5">
        <v>133.97</v>
      </c>
      <c r="F1091" s="5">
        <v>109.81</v>
      </c>
      <c r="G1091" s="1" t="s">
        <v>2586</v>
      </c>
      <c r="H1091" s="5">
        <v>109.81</v>
      </c>
      <c r="I1091" s="1" t="s">
        <v>2589</v>
      </c>
      <c r="J1091" s="1" t="s">
        <v>1559</v>
      </c>
      <c r="K1091">
        <f t="shared" si="2"/>
        <v>13</v>
      </c>
      <c r="L1091">
        <f t="shared" si="1"/>
        <v>1427.53</v>
      </c>
    </row>
    <row r="1092" spans="1:12" ht="15.75">
      <c r="A1092" s="1" t="s">
        <v>567</v>
      </c>
      <c r="B1092" s="1" t="s">
        <v>568</v>
      </c>
      <c r="C1092" s="1" t="s">
        <v>2590</v>
      </c>
      <c r="D1092" s="1" t="s">
        <v>1983</v>
      </c>
      <c r="E1092" s="5">
        <v>77.08</v>
      </c>
      <c r="F1092" s="5">
        <v>63.18</v>
      </c>
      <c r="G1092" s="1" t="s">
        <v>2586</v>
      </c>
      <c r="H1092" s="5">
        <v>63.18</v>
      </c>
      <c r="I1092" s="1" t="s">
        <v>2591</v>
      </c>
      <c r="J1092" s="1" t="s">
        <v>1559</v>
      </c>
      <c r="K1092">
        <f t="shared" si="2"/>
        <v>13</v>
      </c>
      <c r="L1092">
        <f t="shared" si="1"/>
        <v>821.34</v>
      </c>
    </row>
    <row r="1093" spans="1:12" ht="15.75">
      <c r="A1093" s="1" t="s">
        <v>567</v>
      </c>
      <c r="B1093" s="1" t="s">
        <v>568</v>
      </c>
      <c r="C1093" s="1" t="s">
        <v>2592</v>
      </c>
      <c r="D1093" s="1" t="s">
        <v>1983</v>
      </c>
      <c r="E1093" s="5">
        <v>22.31</v>
      </c>
      <c r="F1093" s="5">
        <v>18.29</v>
      </c>
      <c r="G1093" s="1" t="s">
        <v>2080</v>
      </c>
      <c r="H1093" s="5">
        <v>18.29</v>
      </c>
      <c r="I1093" s="1" t="s">
        <v>2593</v>
      </c>
      <c r="J1093" s="1" t="s">
        <v>1559</v>
      </c>
      <c r="K1093">
        <f t="shared" si="2"/>
        <v>-3</v>
      </c>
      <c r="L1093">
        <f t="shared" si="1"/>
        <v>-54.87</v>
      </c>
    </row>
    <row r="1094" spans="1:12" ht="15.75">
      <c r="A1094" s="1" t="s">
        <v>567</v>
      </c>
      <c r="B1094" s="1" t="s">
        <v>568</v>
      </c>
      <c r="C1094" s="1" t="s">
        <v>2594</v>
      </c>
      <c r="D1094" s="1" t="s">
        <v>1983</v>
      </c>
      <c r="E1094" s="5">
        <v>2.65</v>
      </c>
      <c r="F1094" s="5">
        <v>2.17</v>
      </c>
      <c r="G1094" s="1" t="s">
        <v>2586</v>
      </c>
      <c r="H1094" s="5">
        <v>2.17</v>
      </c>
      <c r="I1094" s="1" t="s">
        <v>2595</v>
      </c>
      <c r="J1094" s="1" t="s">
        <v>1559</v>
      </c>
      <c r="K1094">
        <f t="shared" si="2"/>
        <v>13</v>
      </c>
      <c r="L1094">
        <f t="shared" si="1"/>
        <v>28.21</v>
      </c>
    </row>
    <row r="1095" spans="1:12" ht="15.75">
      <c r="A1095" s="1" t="s">
        <v>567</v>
      </c>
      <c r="B1095" s="1" t="s">
        <v>568</v>
      </c>
      <c r="C1095" s="1" t="s">
        <v>2596</v>
      </c>
      <c r="D1095" s="1" t="s">
        <v>1983</v>
      </c>
      <c r="E1095" s="5">
        <v>1119.31</v>
      </c>
      <c r="F1095" s="5">
        <v>917.47</v>
      </c>
      <c r="G1095" s="1" t="s">
        <v>2080</v>
      </c>
      <c r="H1095" s="5">
        <v>917.47</v>
      </c>
      <c r="I1095" s="1" t="s">
        <v>2597</v>
      </c>
      <c r="J1095" s="1" t="s">
        <v>1559</v>
      </c>
      <c r="K1095">
        <f t="shared" si="2"/>
        <v>-3</v>
      </c>
      <c r="L1095">
        <f t="shared" si="1"/>
        <v>-2752.41</v>
      </c>
    </row>
    <row r="1096" spans="1:12" ht="15.75">
      <c r="A1096" s="1" t="s">
        <v>567</v>
      </c>
      <c r="B1096" s="1" t="s">
        <v>568</v>
      </c>
      <c r="C1096" s="1" t="s">
        <v>2598</v>
      </c>
      <c r="D1096" s="1" t="s">
        <v>1983</v>
      </c>
      <c r="E1096" s="5">
        <v>1024.65</v>
      </c>
      <c r="F1096" s="5">
        <v>839.88</v>
      </c>
      <c r="G1096" s="1" t="s">
        <v>2586</v>
      </c>
      <c r="H1096" s="5">
        <v>839.88</v>
      </c>
      <c r="I1096" s="1" t="s">
        <v>2599</v>
      </c>
      <c r="J1096" s="1" t="s">
        <v>1559</v>
      </c>
      <c r="K1096">
        <f t="shared" si="2"/>
        <v>13</v>
      </c>
      <c r="L1096">
        <f t="shared" si="1"/>
        <v>10918.44</v>
      </c>
    </row>
    <row r="1097" spans="1:12" ht="15.75">
      <c r="A1097" s="1" t="s">
        <v>567</v>
      </c>
      <c r="B1097" s="1" t="s">
        <v>568</v>
      </c>
      <c r="C1097" s="1" t="s">
        <v>2600</v>
      </c>
      <c r="D1097" s="1" t="s">
        <v>1983</v>
      </c>
      <c r="E1097" s="5">
        <v>764.12</v>
      </c>
      <c r="F1097" s="5">
        <v>626.33</v>
      </c>
      <c r="G1097" s="1" t="s">
        <v>2586</v>
      </c>
      <c r="H1097" s="5">
        <v>626.33</v>
      </c>
      <c r="I1097" s="1" t="s">
        <v>2601</v>
      </c>
      <c r="J1097" s="1" t="s">
        <v>1559</v>
      </c>
      <c r="K1097">
        <f t="shared" si="2"/>
        <v>13</v>
      </c>
      <c r="L1097">
        <f t="shared" si="1"/>
        <v>8142.290000000001</v>
      </c>
    </row>
    <row r="1098" spans="1:12" ht="15.75">
      <c r="A1098" s="1" t="s">
        <v>567</v>
      </c>
      <c r="B1098" s="1" t="s">
        <v>568</v>
      </c>
      <c r="C1098" s="1" t="s">
        <v>2602</v>
      </c>
      <c r="D1098" s="1" t="s">
        <v>1983</v>
      </c>
      <c r="E1098" s="5">
        <v>688.87</v>
      </c>
      <c r="F1098" s="5">
        <v>564.65</v>
      </c>
      <c r="G1098" s="1" t="s">
        <v>2586</v>
      </c>
      <c r="H1098" s="5">
        <v>564.65</v>
      </c>
      <c r="I1098" s="1" t="s">
        <v>2603</v>
      </c>
      <c r="J1098" s="1" t="s">
        <v>1559</v>
      </c>
      <c r="K1098">
        <f t="shared" si="2"/>
        <v>13</v>
      </c>
      <c r="L1098">
        <f t="shared" si="1"/>
        <v>7340.45</v>
      </c>
    </row>
    <row r="1099" spans="2:12" ht="15.75">
      <c r="B1099" s="1" t="s">
        <v>521</v>
      </c>
      <c r="C1099" s="1" t="s">
        <v>522</v>
      </c>
      <c r="D1099" s="1" t="s">
        <v>2604</v>
      </c>
      <c r="E1099" s="1" t="s">
        <v>2009</v>
      </c>
      <c r="F1099" s="5">
        <v>15.33</v>
      </c>
      <c r="G1099" s="1" t="s">
        <v>2010</v>
      </c>
      <c r="H1099" s="5">
        <v>15.33</v>
      </c>
      <c r="I1099" s="1" t="s">
        <v>2605</v>
      </c>
      <c r="J1099" s="1" t="s">
        <v>2606</v>
      </c>
      <c r="K1099">
        <f aca="true" t="shared" si="3" ref="K1099:K1980">J1099-G1099</f>
        <v>1</v>
      </c>
      <c r="L1099">
        <f t="shared" si="1"/>
        <v>15.33</v>
      </c>
    </row>
    <row r="1100" spans="2:12" ht="15.75">
      <c r="B1100" s="1" t="s">
        <v>521</v>
      </c>
      <c r="C1100" s="1" t="s">
        <v>522</v>
      </c>
      <c r="D1100" s="1" t="s">
        <v>2607</v>
      </c>
      <c r="E1100" s="1" t="s">
        <v>2608</v>
      </c>
      <c r="F1100" s="5">
        <v>683.45</v>
      </c>
      <c r="G1100" s="1" t="s">
        <v>2345</v>
      </c>
      <c r="H1100" s="5">
        <v>683.45</v>
      </c>
      <c r="I1100" s="1" t="s">
        <v>2609</v>
      </c>
      <c r="J1100" s="1" t="s">
        <v>2610</v>
      </c>
      <c r="K1100">
        <f t="shared" si="3"/>
        <v>-23</v>
      </c>
      <c r="L1100">
        <f t="shared" si="1"/>
        <v>-15719.35</v>
      </c>
    </row>
    <row r="1101" spans="2:12" ht="15.75">
      <c r="B1101" s="1" t="s">
        <v>521</v>
      </c>
      <c r="C1101" s="1" t="s">
        <v>522</v>
      </c>
      <c r="D1101" s="1" t="s">
        <v>2611</v>
      </c>
      <c r="E1101" s="1" t="s">
        <v>2612</v>
      </c>
      <c r="F1101" s="5">
        <v>-301.14</v>
      </c>
      <c r="G1101" s="1" t="s">
        <v>2005</v>
      </c>
      <c r="H1101" s="5">
        <v>-301.14</v>
      </c>
      <c r="I1101" s="1" t="s">
        <v>2609</v>
      </c>
      <c r="J1101" s="1" t="s">
        <v>2610</v>
      </c>
      <c r="K1101">
        <f t="shared" si="3"/>
        <v>33</v>
      </c>
      <c r="L1101">
        <f t="shared" si="1"/>
        <v>-9937.619999999999</v>
      </c>
    </row>
    <row r="1102" spans="2:12" ht="15.75">
      <c r="B1102" s="1" t="s">
        <v>521</v>
      </c>
      <c r="C1102" s="1" t="s">
        <v>522</v>
      </c>
      <c r="D1102" s="1" t="s">
        <v>2613</v>
      </c>
      <c r="E1102" s="1" t="s">
        <v>2608</v>
      </c>
      <c r="F1102" s="5">
        <v>41.91</v>
      </c>
      <c r="G1102" s="1" t="s">
        <v>2345</v>
      </c>
      <c r="H1102" s="5">
        <v>41.91</v>
      </c>
      <c r="I1102" s="1" t="s">
        <v>2614</v>
      </c>
      <c r="J1102" s="1" t="s">
        <v>2610</v>
      </c>
      <c r="K1102">
        <f t="shared" si="3"/>
        <v>-23</v>
      </c>
      <c r="L1102">
        <f t="shared" si="1"/>
        <v>-963.93</v>
      </c>
    </row>
    <row r="1103" spans="2:12" ht="15.75">
      <c r="B1103" s="1" t="s">
        <v>521</v>
      </c>
      <c r="C1103" s="1" t="s">
        <v>522</v>
      </c>
      <c r="D1103" s="1" t="s">
        <v>2615</v>
      </c>
      <c r="E1103" s="1" t="s">
        <v>2608</v>
      </c>
      <c r="F1103" s="5">
        <v>66.99</v>
      </c>
      <c r="G1103" s="1" t="s">
        <v>2345</v>
      </c>
      <c r="H1103" s="5">
        <v>66.99</v>
      </c>
      <c r="I1103" s="1" t="s">
        <v>2616</v>
      </c>
      <c r="J1103" s="1" t="s">
        <v>2610</v>
      </c>
      <c r="K1103">
        <f t="shared" si="3"/>
        <v>-23</v>
      </c>
      <c r="L1103">
        <f t="shared" si="1"/>
        <v>-1540.77</v>
      </c>
    </row>
    <row r="1104" spans="2:12" ht="15.75">
      <c r="B1104" s="1" t="s">
        <v>521</v>
      </c>
      <c r="C1104" s="1" t="s">
        <v>522</v>
      </c>
      <c r="D1104" s="1" t="s">
        <v>2617</v>
      </c>
      <c r="E1104" s="1" t="s">
        <v>2608</v>
      </c>
      <c r="F1104" s="5">
        <v>9.03</v>
      </c>
      <c r="G1104" s="1" t="s">
        <v>2345</v>
      </c>
      <c r="H1104" s="5">
        <v>9.03</v>
      </c>
      <c r="I1104" s="1" t="s">
        <v>2618</v>
      </c>
      <c r="J1104" s="1" t="s">
        <v>2610</v>
      </c>
      <c r="K1104">
        <f t="shared" si="3"/>
        <v>-23</v>
      </c>
      <c r="L1104">
        <f t="shared" si="1"/>
        <v>-207.69</v>
      </c>
    </row>
    <row r="1105" spans="2:12" ht="15.75">
      <c r="B1105" s="1" t="s">
        <v>521</v>
      </c>
      <c r="C1105" s="1" t="s">
        <v>522</v>
      </c>
      <c r="D1105" s="1" t="s">
        <v>2619</v>
      </c>
      <c r="E1105" s="1" t="s">
        <v>2608</v>
      </c>
      <c r="F1105" s="5">
        <v>314.7</v>
      </c>
      <c r="G1105" s="1" t="s">
        <v>2620</v>
      </c>
      <c r="H1105" s="5">
        <v>314.7</v>
      </c>
      <c r="I1105" s="1" t="s">
        <v>2621</v>
      </c>
      <c r="J1105" s="1" t="s">
        <v>2610</v>
      </c>
      <c r="K1105">
        <f t="shared" si="3"/>
        <v>3</v>
      </c>
      <c r="L1105">
        <f t="shared" si="1"/>
        <v>944.0999999999999</v>
      </c>
    </row>
    <row r="1106" spans="2:12" ht="15.75">
      <c r="B1106" s="1" t="s">
        <v>521</v>
      </c>
      <c r="C1106" s="1" t="s">
        <v>522</v>
      </c>
      <c r="D1106" s="1" t="s">
        <v>2622</v>
      </c>
      <c r="E1106" s="1" t="s">
        <v>2608</v>
      </c>
      <c r="F1106" s="5">
        <v>46.03</v>
      </c>
      <c r="G1106" s="1" t="s">
        <v>2620</v>
      </c>
      <c r="H1106" s="5">
        <v>46.03</v>
      </c>
      <c r="I1106" s="1" t="s">
        <v>2623</v>
      </c>
      <c r="J1106" s="1" t="s">
        <v>2610</v>
      </c>
      <c r="K1106">
        <f t="shared" si="3"/>
        <v>3</v>
      </c>
      <c r="L1106">
        <f t="shared" si="1"/>
        <v>138.09</v>
      </c>
    </row>
    <row r="1107" spans="2:12" ht="15.75">
      <c r="B1107" s="1" t="s">
        <v>521</v>
      </c>
      <c r="C1107" s="1" t="s">
        <v>522</v>
      </c>
      <c r="D1107" s="1" t="s">
        <v>2624</v>
      </c>
      <c r="E1107" s="1" t="s">
        <v>2608</v>
      </c>
      <c r="F1107" s="5">
        <v>28.33</v>
      </c>
      <c r="G1107" s="1" t="s">
        <v>2345</v>
      </c>
      <c r="H1107" s="5">
        <v>28.33</v>
      </c>
      <c r="I1107" s="1" t="s">
        <v>2625</v>
      </c>
      <c r="J1107" s="1" t="s">
        <v>2610</v>
      </c>
      <c r="K1107">
        <f t="shared" si="3"/>
        <v>-23</v>
      </c>
      <c r="L1107">
        <f t="shared" si="1"/>
        <v>-651.5899999999999</v>
      </c>
    </row>
    <row r="1108" spans="2:12" ht="15.75">
      <c r="B1108" s="1" t="s">
        <v>521</v>
      </c>
      <c r="C1108" s="1" t="s">
        <v>522</v>
      </c>
      <c r="D1108" s="1" t="s">
        <v>2626</v>
      </c>
      <c r="E1108" s="1" t="s">
        <v>2608</v>
      </c>
      <c r="F1108" s="5">
        <v>37.81</v>
      </c>
      <c r="G1108" s="1" t="s">
        <v>2345</v>
      </c>
      <c r="H1108" s="5">
        <v>37.81</v>
      </c>
      <c r="I1108" s="1" t="s">
        <v>2627</v>
      </c>
      <c r="J1108" s="1" t="s">
        <v>2610</v>
      </c>
      <c r="K1108">
        <f t="shared" si="3"/>
        <v>-23</v>
      </c>
      <c r="L1108">
        <f t="shared" si="1"/>
        <v>-869.6300000000001</v>
      </c>
    </row>
    <row r="1109" spans="2:12" ht="15.75">
      <c r="B1109" s="1" t="s">
        <v>521</v>
      </c>
      <c r="C1109" s="1" t="s">
        <v>522</v>
      </c>
      <c r="D1109" s="1" t="s">
        <v>2628</v>
      </c>
      <c r="E1109" s="1" t="s">
        <v>2629</v>
      </c>
      <c r="F1109" s="5">
        <v>68.94</v>
      </c>
      <c r="G1109" s="1" t="s">
        <v>2620</v>
      </c>
      <c r="H1109" s="5">
        <v>68.94</v>
      </c>
      <c r="I1109" s="1" t="s">
        <v>2630</v>
      </c>
      <c r="J1109" s="1" t="s">
        <v>2610</v>
      </c>
      <c r="K1109">
        <f t="shared" si="3"/>
        <v>3</v>
      </c>
      <c r="L1109">
        <f t="shared" si="1"/>
        <v>206.82</v>
      </c>
    </row>
    <row r="1110" spans="2:12" ht="15.75">
      <c r="B1110" s="1" t="s">
        <v>521</v>
      </c>
      <c r="C1110" s="1" t="s">
        <v>522</v>
      </c>
      <c r="D1110" s="1" t="s">
        <v>2631</v>
      </c>
      <c r="E1110" s="1" t="s">
        <v>2608</v>
      </c>
      <c r="F1110" s="5">
        <v>12.94</v>
      </c>
      <c r="G1110" s="1" t="s">
        <v>2345</v>
      </c>
      <c r="H1110" s="5">
        <v>12.94</v>
      </c>
      <c r="I1110" s="1" t="s">
        <v>2632</v>
      </c>
      <c r="J1110" s="1" t="s">
        <v>2610</v>
      </c>
      <c r="K1110">
        <f t="shared" si="3"/>
        <v>-23</v>
      </c>
      <c r="L1110">
        <f t="shared" si="1"/>
        <v>-297.62</v>
      </c>
    </row>
    <row r="1111" spans="2:12" ht="15.75">
      <c r="B1111" s="1" t="s">
        <v>540</v>
      </c>
      <c r="C1111" s="1" t="s">
        <v>541</v>
      </c>
      <c r="D1111" s="1" t="s">
        <v>2633</v>
      </c>
      <c r="E1111" s="1" t="s">
        <v>2586</v>
      </c>
      <c r="F1111" s="5">
        <v>860.78</v>
      </c>
      <c r="G1111" s="1" t="s">
        <v>2629</v>
      </c>
      <c r="H1111" s="5">
        <v>860.78</v>
      </c>
      <c r="I1111" s="1" t="s">
        <v>2634</v>
      </c>
      <c r="J1111" s="1" t="s">
        <v>2610</v>
      </c>
      <c r="K1111">
        <f t="shared" si="3"/>
        <v>19</v>
      </c>
      <c r="L1111">
        <f t="shared" si="1"/>
        <v>16354.82</v>
      </c>
    </row>
    <row r="1112" spans="2:12" ht="15.75">
      <c r="B1112" s="1" t="s">
        <v>540</v>
      </c>
      <c r="C1112" s="1" t="s">
        <v>541</v>
      </c>
      <c r="D1112" s="1" t="s">
        <v>2635</v>
      </c>
      <c r="E1112" s="1" t="s">
        <v>2586</v>
      </c>
      <c r="F1112" s="5">
        <v>-357.33</v>
      </c>
      <c r="G1112" s="1" t="s">
        <v>2629</v>
      </c>
      <c r="H1112" s="5">
        <v>-357.33</v>
      </c>
      <c r="I1112" s="1" t="s">
        <v>2634</v>
      </c>
      <c r="J1112" s="1" t="s">
        <v>2610</v>
      </c>
      <c r="K1112">
        <f t="shared" si="3"/>
        <v>19</v>
      </c>
      <c r="L1112">
        <f t="shared" si="1"/>
        <v>-6789.2699999999995</v>
      </c>
    </row>
    <row r="1113" spans="2:12" ht="15.75">
      <c r="B1113" s="1" t="s">
        <v>548</v>
      </c>
      <c r="C1113" s="1" t="s">
        <v>549</v>
      </c>
      <c r="D1113" s="1" t="s">
        <v>2636</v>
      </c>
      <c r="E1113" s="1" t="s">
        <v>1552</v>
      </c>
      <c r="F1113" s="5">
        <v>410.94</v>
      </c>
      <c r="G1113" s="1" t="s">
        <v>1553</v>
      </c>
      <c r="H1113" s="5">
        <v>410.94</v>
      </c>
      <c r="I1113" s="1" t="s">
        <v>2637</v>
      </c>
      <c r="J1113" s="1" t="s">
        <v>2638</v>
      </c>
      <c r="K1113">
        <f t="shared" si="3"/>
        <v>67</v>
      </c>
      <c r="L1113">
        <f t="shared" si="1"/>
        <v>27532.98</v>
      </c>
    </row>
    <row r="1114" spans="2:12" ht="15.75">
      <c r="B1114" s="1" t="s">
        <v>739</v>
      </c>
      <c r="C1114" s="1" t="s">
        <v>740</v>
      </c>
      <c r="D1114" s="1" t="s">
        <v>2639</v>
      </c>
      <c r="E1114" s="1" t="s">
        <v>2010</v>
      </c>
      <c r="F1114" s="5">
        <v>115.73</v>
      </c>
      <c r="G1114" s="1" t="s">
        <v>2640</v>
      </c>
      <c r="H1114" s="5">
        <v>115.73</v>
      </c>
      <c r="I1114" s="1" t="s">
        <v>2641</v>
      </c>
      <c r="J1114" s="1" t="s">
        <v>2638</v>
      </c>
      <c r="K1114">
        <f t="shared" si="3"/>
        <v>5</v>
      </c>
      <c r="L1114">
        <f t="shared" si="1"/>
        <v>578.65</v>
      </c>
    </row>
    <row r="1115" spans="2:12" ht="15.75">
      <c r="B1115" s="1" t="s">
        <v>739</v>
      </c>
      <c r="C1115" s="1" t="s">
        <v>740</v>
      </c>
      <c r="D1115" s="1" t="s">
        <v>2642</v>
      </c>
      <c r="E1115" s="1" t="s">
        <v>2010</v>
      </c>
      <c r="F1115" s="5">
        <v>64.92</v>
      </c>
      <c r="G1115" s="1" t="s">
        <v>2640</v>
      </c>
      <c r="H1115" s="5">
        <v>64.92</v>
      </c>
      <c r="I1115" s="1" t="s">
        <v>2643</v>
      </c>
      <c r="J1115" s="1" t="s">
        <v>2638</v>
      </c>
      <c r="K1115">
        <f t="shared" si="3"/>
        <v>5</v>
      </c>
      <c r="L1115">
        <f t="shared" si="1"/>
        <v>324.6</v>
      </c>
    </row>
    <row r="1116" spans="2:12" ht="15.75">
      <c r="B1116" s="1" t="s">
        <v>567</v>
      </c>
      <c r="C1116" s="1" t="s">
        <v>568</v>
      </c>
      <c r="D1116" s="1" t="s">
        <v>2644</v>
      </c>
      <c r="E1116" s="1" t="s">
        <v>2645</v>
      </c>
      <c r="F1116" s="5">
        <v>10.48</v>
      </c>
      <c r="G1116" s="1" t="s">
        <v>2646</v>
      </c>
      <c r="H1116" s="5">
        <v>10.48</v>
      </c>
      <c r="I1116" s="1" t="s">
        <v>2647</v>
      </c>
      <c r="J1116" s="1" t="s">
        <v>2648</v>
      </c>
      <c r="K1116">
        <f t="shared" si="3"/>
        <v>2</v>
      </c>
      <c r="L1116">
        <f t="shared" si="1"/>
        <v>20.96</v>
      </c>
    </row>
    <row r="1117" spans="2:12" ht="15.75">
      <c r="B1117" s="1" t="s">
        <v>567</v>
      </c>
      <c r="C1117" s="1" t="s">
        <v>568</v>
      </c>
      <c r="D1117" s="1" t="s">
        <v>2649</v>
      </c>
      <c r="E1117" s="1" t="s">
        <v>2645</v>
      </c>
      <c r="F1117" s="5">
        <v>2.25</v>
      </c>
      <c r="G1117" s="1" t="s">
        <v>2646</v>
      </c>
      <c r="H1117" s="5">
        <v>2.25</v>
      </c>
      <c r="I1117" s="1" t="s">
        <v>2650</v>
      </c>
      <c r="J1117" s="1" t="s">
        <v>2648</v>
      </c>
      <c r="K1117">
        <f t="shared" si="3"/>
        <v>2</v>
      </c>
      <c r="L1117">
        <f t="shared" si="1"/>
        <v>4.5</v>
      </c>
    </row>
    <row r="1118" spans="2:12" ht="15.75">
      <c r="B1118" s="1" t="s">
        <v>567</v>
      </c>
      <c r="C1118" s="1" t="s">
        <v>568</v>
      </c>
      <c r="D1118" s="1" t="s">
        <v>2651</v>
      </c>
      <c r="E1118" s="1" t="s">
        <v>2645</v>
      </c>
      <c r="F1118" s="5">
        <v>759.33</v>
      </c>
      <c r="G1118" s="1" t="s">
        <v>2646</v>
      </c>
      <c r="H1118" s="5">
        <v>759.33</v>
      </c>
      <c r="I1118" s="1" t="s">
        <v>2652</v>
      </c>
      <c r="J1118" s="1" t="s">
        <v>2648</v>
      </c>
      <c r="K1118">
        <f t="shared" si="3"/>
        <v>2</v>
      </c>
      <c r="L1118">
        <f t="shared" si="1"/>
        <v>1518.66</v>
      </c>
    </row>
    <row r="1119" spans="2:12" ht="15.75">
      <c r="B1119" s="1" t="s">
        <v>567</v>
      </c>
      <c r="C1119" s="1" t="s">
        <v>568</v>
      </c>
      <c r="D1119" s="1" t="s">
        <v>2653</v>
      </c>
      <c r="E1119" s="1" t="s">
        <v>2645</v>
      </c>
      <c r="F1119" s="5">
        <v>501.08</v>
      </c>
      <c r="G1119" s="1" t="s">
        <v>2646</v>
      </c>
      <c r="H1119" s="5">
        <v>501.08</v>
      </c>
      <c r="I1119" s="1" t="s">
        <v>2654</v>
      </c>
      <c r="J1119" s="1" t="s">
        <v>2648</v>
      </c>
      <c r="K1119">
        <f t="shared" si="3"/>
        <v>2</v>
      </c>
      <c r="L1119">
        <f t="shared" si="1"/>
        <v>1002.16</v>
      </c>
    </row>
    <row r="1120" spans="2:12" ht="15.75">
      <c r="B1120" s="1" t="s">
        <v>567</v>
      </c>
      <c r="C1120" s="1" t="s">
        <v>568</v>
      </c>
      <c r="D1120" s="1" t="s">
        <v>2655</v>
      </c>
      <c r="E1120" s="1" t="s">
        <v>2645</v>
      </c>
      <c r="F1120" s="5">
        <v>381.47</v>
      </c>
      <c r="G1120" s="1" t="s">
        <v>2646</v>
      </c>
      <c r="H1120" s="5">
        <v>381.47</v>
      </c>
      <c r="I1120" s="1" t="s">
        <v>2656</v>
      </c>
      <c r="J1120" s="1" t="s">
        <v>2648</v>
      </c>
      <c r="K1120">
        <f t="shared" si="3"/>
        <v>2</v>
      </c>
      <c r="L1120">
        <f t="shared" si="1"/>
        <v>762.94</v>
      </c>
    </row>
    <row r="1121" spans="2:12" ht="15.75">
      <c r="B1121" s="1" t="s">
        <v>567</v>
      </c>
      <c r="C1121" s="1" t="s">
        <v>568</v>
      </c>
      <c r="D1121" s="1" t="s">
        <v>2657</v>
      </c>
      <c r="E1121" s="1" t="s">
        <v>2645</v>
      </c>
      <c r="F1121" s="5">
        <v>374.9</v>
      </c>
      <c r="G1121" s="1" t="s">
        <v>2646</v>
      </c>
      <c r="H1121" s="5">
        <v>374.9</v>
      </c>
      <c r="I1121" s="1" t="s">
        <v>2658</v>
      </c>
      <c r="J1121" s="1" t="s">
        <v>2648</v>
      </c>
      <c r="K1121">
        <f t="shared" si="3"/>
        <v>2</v>
      </c>
      <c r="L1121">
        <f t="shared" si="1"/>
        <v>749.8</v>
      </c>
    </row>
    <row r="1122" spans="2:12" ht="15.75">
      <c r="B1122" s="1" t="s">
        <v>567</v>
      </c>
      <c r="C1122" s="1" t="s">
        <v>568</v>
      </c>
      <c r="D1122" s="1" t="s">
        <v>2659</v>
      </c>
      <c r="E1122" s="1" t="s">
        <v>2645</v>
      </c>
      <c r="F1122" s="5">
        <v>340.02</v>
      </c>
      <c r="G1122" s="1" t="s">
        <v>2345</v>
      </c>
      <c r="H1122" s="5">
        <v>340.02</v>
      </c>
      <c r="I1122" s="1" t="s">
        <v>2660</v>
      </c>
      <c r="J1122" s="1" t="s">
        <v>2648</v>
      </c>
      <c r="K1122">
        <f t="shared" si="3"/>
        <v>-14</v>
      </c>
      <c r="L1122">
        <f t="shared" si="1"/>
        <v>-4760.28</v>
      </c>
    </row>
    <row r="1123" spans="2:12" ht="15.75">
      <c r="B1123" s="1" t="s">
        <v>567</v>
      </c>
      <c r="C1123" s="1" t="s">
        <v>568</v>
      </c>
      <c r="D1123" s="1" t="s">
        <v>2661</v>
      </c>
      <c r="E1123" s="1" t="s">
        <v>2645</v>
      </c>
      <c r="F1123" s="5">
        <v>115.57</v>
      </c>
      <c r="G1123" s="1" t="s">
        <v>2646</v>
      </c>
      <c r="H1123" s="5">
        <v>115.57</v>
      </c>
      <c r="I1123" s="1" t="s">
        <v>2662</v>
      </c>
      <c r="J1123" s="1" t="s">
        <v>2648</v>
      </c>
      <c r="K1123">
        <f t="shared" si="3"/>
        <v>2</v>
      </c>
      <c r="L1123">
        <f t="shared" si="1"/>
        <v>231.14</v>
      </c>
    </row>
    <row r="1124" spans="2:12" ht="15.75">
      <c r="B1124" s="1" t="s">
        <v>567</v>
      </c>
      <c r="C1124" s="1" t="s">
        <v>568</v>
      </c>
      <c r="D1124" s="1" t="s">
        <v>2663</v>
      </c>
      <c r="E1124" s="1" t="s">
        <v>2645</v>
      </c>
      <c r="F1124" s="5">
        <v>48.42</v>
      </c>
      <c r="G1124" s="1" t="s">
        <v>2646</v>
      </c>
      <c r="H1124" s="5">
        <v>48.42</v>
      </c>
      <c r="I1124" s="1" t="s">
        <v>2664</v>
      </c>
      <c r="J1124" s="1" t="s">
        <v>2648</v>
      </c>
      <c r="K1124">
        <f t="shared" si="3"/>
        <v>2</v>
      </c>
      <c r="L1124">
        <f t="shared" si="1"/>
        <v>96.84</v>
      </c>
    </row>
    <row r="1125" spans="2:12" ht="15.75">
      <c r="B1125" s="1" t="s">
        <v>567</v>
      </c>
      <c r="C1125" s="1" t="s">
        <v>568</v>
      </c>
      <c r="D1125" s="1" t="s">
        <v>2665</v>
      </c>
      <c r="E1125" s="1" t="s">
        <v>2645</v>
      </c>
      <c r="F1125" s="5">
        <v>20.75</v>
      </c>
      <c r="G1125" s="1" t="s">
        <v>2646</v>
      </c>
      <c r="H1125" s="5">
        <v>20.75</v>
      </c>
      <c r="I1125" s="1" t="s">
        <v>2666</v>
      </c>
      <c r="J1125" s="1" t="s">
        <v>2648</v>
      </c>
      <c r="K1125">
        <f t="shared" si="3"/>
        <v>2</v>
      </c>
      <c r="L1125">
        <f t="shared" si="1"/>
        <v>41.5</v>
      </c>
    </row>
    <row r="1126" spans="2:12" ht="15.75">
      <c r="B1126" s="1" t="s">
        <v>521</v>
      </c>
      <c r="C1126" s="1" t="s">
        <v>522</v>
      </c>
      <c r="D1126" s="1" t="s">
        <v>2667</v>
      </c>
      <c r="E1126" s="1" t="s">
        <v>2668</v>
      </c>
      <c r="F1126" s="5">
        <v>149.11</v>
      </c>
      <c r="G1126" s="1" t="s">
        <v>2345</v>
      </c>
      <c r="H1126" s="5">
        <v>149.11</v>
      </c>
      <c r="I1126" s="1" t="s">
        <v>2669</v>
      </c>
      <c r="J1126" s="1" t="s">
        <v>2648</v>
      </c>
      <c r="K1126">
        <f t="shared" si="3"/>
        <v>-14</v>
      </c>
      <c r="L1126">
        <f t="shared" si="1"/>
        <v>-2087.54</v>
      </c>
    </row>
    <row r="1127" spans="2:12" ht="15.75">
      <c r="B1127" s="1" t="s">
        <v>548</v>
      </c>
      <c r="C1127" s="1" t="s">
        <v>549</v>
      </c>
      <c r="D1127" s="1" t="s">
        <v>2670</v>
      </c>
      <c r="E1127" s="1" t="s">
        <v>1289</v>
      </c>
      <c r="F1127" s="5">
        <v>138.2</v>
      </c>
      <c r="G1127" s="1" t="s">
        <v>2581</v>
      </c>
      <c r="H1127" s="5">
        <v>138.2</v>
      </c>
      <c r="I1127" s="1" t="s">
        <v>2671</v>
      </c>
      <c r="J1127" s="1" t="s">
        <v>2672</v>
      </c>
      <c r="K1127">
        <f t="shared" si="3"/>
        <v>46</v>
      </c>
      <c r="L1127">
        <f t="shared" si="1"/>
        <v>6357.2</v>
      </c>
    </row>
    <row r="1128" spans="2:12" ht="15.75">
      <c r="B1128" s="1" t="s">
        <v>521</v>
      </c>
      <c r="C1128" s="1" t="s">
        <v>522</v>
      </c>
      <c r="D1128" s="1" t="s">
        <v>2673</v>
      </c>
      <c r="E1128" s="1" t="s">
        <v>1491</v>
      </c>
      <c r="F1128" s="5">
        <v>268.1</v>
      </c>
      <c r="G1128" s="1" t="s">
        <v>1493</v>
      </c>
      <c r="H1128" s="5">
        <v>268.1</v>
      </c>
      <c r="I1128" s="1" t="s">
        <v>2674</v>
      </c>
      <c r="J1128" s="1" t="s">
        <v>2672</v>
      </c>
      <c r="K1128">
        <f t="shared" si="3"/>
        <v>52</v>
      </c>
      <c r="L1128">
        <f t="shared" si="1"/>
        <v>13941.2</v>
      </c>
    </row>
    <row r="1129" spans="2:12" ht="15.75">
      <c r="B1129" s="1" t="s">
        <v>521</v>
      </c>
      <c r="C1129" s="1" t="s">
        <v>522</v>
      </c>
      <c r="D1129" s="1" t="s">
        <v>2675</v>
      </c>
      <c r="E1129" s="1" t="s">
        <v>2638</v>
      </c>
      <c r="F1129" s="5">
        <v>204.85</v>
      </c>
      <c r="G1129" s="1" t="s">
        <v>2676</v>
      </c>
      <c r="H1129" s="5">
        <v>204.85</v>
      </c>
      <c r="I1129" s="1" t="s">
        <v>2677</v>
      </c>
      <c r="J1129" s="1" t="s">
        <v>2678</v>
      </c>
      <c r="K1129">
        <f t="shared" si="3"/>
        <v>-38</v>
      </c>
      <c r="L1129">
        <f t="shared" si="1"/>
        <v>-7784.3</v>
      </c>
    </row>
    <row r="1130" spans="2:12" ht="15.75">
      <c r="B1130" s="1" t="s">
        <v>521</v>
      </c>
      <c r="C1130" s="1" t="s">
        <v>522</v>
      </c>
      <c r="D1130" s="1" t="s">
        <v>2679</v>
      </c>
      <c r="E1130" s="1" t="s">
        <v>2638</v>
      </c>
      <c r="F1130" s="5">
        <v>231.94</v>
      </c>
      <c r="G1130" s="1" t="s">
        <v>2676</v>
      </c>
      <c r="H1130" s="5">
        <v>231.94</v>
      </c>
      <c r="I1130" s="1" t="s">
        <v>2680</v>
      </c>
      <c r="J1130" s="1" t="s">
        <v>2678</v>
      </c>
      <c r="K1130">
        <f t="shared" si="3"/>
        <v>-38</v>
      </c>
      <c r="L1130">
        <f t="shared" si="1"/>
        <v>-8813.72</v>
      </c>
    </row>
    <row r="1131" spans="2:12" ht="15.75">
      <c r="B1131" s="1" t="s">
        <v>540</v>
      </c>
      <c r="C1131" s="1" t="s">
        <v>541</v>
      </c>
      <c r="D1131" s="1" t="s">
        <v>2681</v>
      </c>
      <c r="E1131" s="1" t="s">
        <v>2610</v>
      </c>
      <c r="F1131" s="5">
        <v>22.62</v>
      </c>
      <c r="G1131" s="1" t="s">
        <v>2682</v>
      </c>
      <c r="H1131" s="5">
        <v>22.62</v>
      </c>
      <c r="I1131" s="1" t="s">
        <v>2683</v>
      </c>
      <c r="J1131" s="1" t="s">
        <v>2678</v>
      </c>
      <c r="K1131">
        <f t="shared" si="3"/>
        <v>-69</v>
      </c>
      <c r="L1131">
        <f t="shared" si="1"/>
        <v>-1560.78</v>
      </c>
    </row>
    <row r="1132" spans="2:12" ht="15.75">
      <c r="B1132" s="1" t="s">
        <v>540</v>
      </c>
      <c r="C1132" s="1" t="s">
        <v>541</v>
      </c>
      <c r="D1132" s="1" t="s">
        <v>2684</v>
      </c>
      <c r="E1132" s="1" t="s">
        <v>2610</v>
      </c>
      <c r="F1132" s="5">
        <v>16.82</v>
      </c>
      <c r="G1132" s="1" t="s">
        <v>2682</v>
      </c>
      <c r="H1132" s="5">
        <v>16.82</v>
      </c>
      <c r="I1132" s="1" t="s">
        <v>2685</v>
      </c>
      <c r="J1132" s="1" t="s">
        <v>2678</v>
      </c>
      <c r="K1132">
        <f t="shared" si="3"/>
        <v>-69</v>
      </c>
      <c r="L1132">
        <f t="shared" si="1"/>
        <v>-1160.58</v>
      </c>
    </row>
    <row r="1133" spans="2:12" ht="15.75">
      <c r="B1133" s="1" t="s">
        <v>540</v>
      </c>
      <c r="C1133" s="1" t="s">
        <v>541</v>
      </c>
      <c r="D1133" s="1" t="s">
        <v>2686</v>
      </c>
      <c r="E1133" s="1" t="s">
        <v>2610</v>
      </c>
      <c r="F1133" s="5">
        <v>10.49</v>
      </c>
      <c r="G1133" s="1" t="s">
        <v>2682</v>
      </c>
      <c r="H1133" s="5">
        <v>10.49</v>
      </c>
      <c r="I1133" s="1" t="s">
        <v>2687</v>
      </c>
      <c r="J1133" s="1" t="s">
        <v>2678</v>
      </c>
      <c r="K1133">
        <f t="shared" si="3"/>
        <v>-69</v>
      </c>
      <c r="L1133">
        <f t="shared" si="1"/>
        <v>-723.8100000000001</v>
      </c>
    </row>
    <row r="1134" spans="2:12" ht="15.75">
      <c r="B1134" s="1" t="s">
        <v>540</v>
      </c>
      <c r="C1134" s="1" t="s">
        <v>541</v>
      </c>
      <c r="D1134" s="1" t="s">
        <v>2688</v>
      </c>
      <c r="E1134" s="1" t="s">
        <v>2610</v>
      </c>
      <c r="F1134" s="5">
        <v>9</v>
      </c>
      <c r="G1134" s="1" t="s">
        <v>2682</v>
      </c>
      <c r="H1134" s="5">
        <v>9</v>
      </c>
      <c r="I1134" s="1" t="s">
        <v>2689</v>
      </c>
      <c r="J1134" s="1" t="s">
        <v>2678</v>
      </c>
      <c r="K1134">
        <f t="shared" si="3"/>
        <v>-69</v>
      </c>
      <c r="L1134">
        <f t="shared" si="1"/>
        <v>-621</v>
      </c>
    </row>
    <row r="1135" spans="2:12" ht="15.75">
      <c r="B1135" s="1" t="s">
        <v>540</v>
      </c>
      <c r="C1135" s="1" t="s">
        <v>541</v>
      </c>
      <c r="D1135" s="1" t="s">
        <v>2690</v>
      </c>
      <c r="E1135" s="1" t="s">
        <v>2610</v>
      </c>
      <c r="F1135" s="5">
        <v>60.66</v>
      </c>
      <c r="G1135" s="1" t="s">
        <v>2682</v>
      </c>
      <c r="H1135" s="5">
        <v>60.66</v>
      </c>
      <c r="I1135" s="1" t="s">
        <v>2691</v>
      </c>
      <c r="J1135" s="1" t="s">
        <v>2678</v>
      </c>
      <c r="K1135">
        <f t="shared" si="3"/>
        <v>-69</v>
      </c>
      <c r="L1135">
        <f t="shared" si="1"/>
        <v>-4185.54</v>
      </c>
    </row>
    <row r="1136" spans="2:12" ht="15.75">
      <c r="B1136" s="1" t="s">
        <v>540</v>
      </c>
      <c r="C1136" s="1" t="s">
        <v>541</v>
      </c>
      <c r="D1136" s="1" t="s">
        <v>2692</v>
      </c>
      <c r="E1136" s="1" t="s">
        <v>2610</v>
      </c>
      <c r="F1136" s="5">
        <v>119.3</v>
      </c>
      <c r="G1136" s="1" t="s">
        <v>2682</v>
      </c>
      <c r="H1136" s="5">
        <v>119.3</v>
      </c>
      <c r="I1136" s="1" t="s">
        <v>2693</v>
      </c>
      <c r="J1136" s="1" t="s">
        <v>2678</v>
      </c>
      <c r="K1136">
        <f t="shared" si="3"/>
        <v>-69</v>
      </c>
      <c r="L1136">
        <f t="shared" si="1"/>
        <v>-8231.699999999999</v>
      </c>
    </row>
    <row r="1137" spans="2:12" ht="15.75">
      <c r="B1137" s="1" t="s">
        <v>540</v>
      </c>
      <c r="C1137" s="1" t="s">
        <v>541</v>
      </c>
      <c r="D1137" s="1" t="s">
        <v>2694</v>
      </c>
      <c r="E1137" s="1" t="s">
        <v>2610</v>
      </c>
      <c r="F1137" s="5">
        <v>8.98</v>
      </c>
      <c r="G1137" s="1" t="s">
        <v>2682</v>
      </c>
      <c r="H1137" s="5">
        <v>8.98</v>
      </c>
      <c r="I1137" s="1" t="s">
        <v>2695</v>
      </c>
      <c r="J1137" s="1" t="s">
        <v>2678</v>
      </c>
      <c r="K1137">
        <f t="shared" si="3"/>
        <v>-69</v>
      </c>
      <c r="L1137">
        <f t="shared" si="1"/>
        <v>-619.62</v>
      </c>
    </row>
    <row r="1138" spans="2:12" ht="15.75">
      <c r="B1138" s="1" t="s">
        <v>540</v>
      </c>
      <c r="C1138" s="1" t="s">
        <v>541</v>
      </c>
      <c r="D1138" s="1" t="s">
        <v>2696</v>
      </c>
      <c r="E1138" s="1" t="s">
        <v>2610</v>
      </c>
      <c r="F1138" s="5">
        <v>14.92</v>
      </c>
      <c r="G1138" s="1" t="s">
        <v>2682</v>
      </c>
      <c r="H1138" s="5">
        <v>14.92</v>
      </c>
      <c r="I1138" s="1" t="s">
        <v>2697</v>
      </c>
      <c r="J1138" s="1" t="s">
        <v>2678</v>
      </c>
      <c r="K1138">
        <f t="shared" si="3"/>
        <v>-69</v>
      </c>
      <c r="L1138">
        <f t="shared" si="1"/>
        <v>-1029.48</v>
      </c>
    </row>
    <row r="1139" spans="2:12" ht="15.75">
      <c r="B1139" s="1" t="s">
        <v>540</v>
      </c>
      <c r="C1139" s="1" t="s">
        <v>541</v>
      </c>
      <c r="D1139" s="1" t="s">
        <v>2698</v>
      </c>
      <c r="E1139" s="1" t="s">
        <v>2610</v>
      </c>
      <c r="F1139" s="5">
        <v>9.56</v>
      </c>
      <c r="G1139" s="1" t="s">
        <v>2682</v>
      </c>
      <c r="H1139" s="5">
        <v>9.56</v>
      </c>
      <c r="I1139" s="1" t="s">
        <v>2699</v>
      </c>
      <c r="J1139" s="1" t="s">
        <v>2678</v>
      </c>
      <c r="K1139">
        <f t="shared" si="3"/>
        <v>-69</v>
      </c>
      <c r="L1139">
        <f t="shared" si="1"/>
        <v>-659.64</v>
      </c>
    </row>
    <row r="1140" spans="2:12" ht="15.75">
      <c r="B1140" s="1" t="s">
        <v>540</v>
      </c>
      <c r="C1140" s="1" t="s">
        <v>541</v>
      </c>
      <c r="D1140" s="1" t="s">
        <v>2700</v>
      </c>
      <c r="E1140" s="1" t="s">
        <v>2610</v>
      </c>
      <c r="F1140" s="5">
        <v>16.84</v>
      </c>
      <c r="G1140" s="1" t="s">
        <v>2682</v>
      </c>
      <c r="H1140" s="5">
        <v>16.84</v>
      </c>
      <c r="I1140" s="1" t="s">
        <v>2701</v>
      </c>
      <c r="J1140" s="1" t="s">
        <v>2678</v>
      </c>
      <c r="K1140">
        <f t="shared" si="3"/>
        <v>-69</v>
      </c>
      <c r="L1140">
        <f t="shared" si="1"/>
        <v>-1161.96</v>
      </c>
    </row>
    <row r="1141" spans="2:12" ht="15.75">
      <c r="B1141" s="1" t="s">
        <v>540</v>
      </c>
      <c r="C1141" s="1" t="s">
        <v>541</v>
      </c>
      <c r="D1141" s="1" t="s">
        <v>2702</v>
      </c>
      <c r="E1141" s="1" t="s">
        <v>2610</v>
      </c>
      <c r="F1141" s="5">
        <v>31.08</v>
      </c>
      <c r="G1141" s="1" t="s">
        <v>2682</v>
      </c>
      <c r="H1141" s="5">
        <v>31.08</v>
      </c>
      <c r="I1141" s="1" t="s">
        <v>2703</v>
      </c>
      <c r="J1141" s="1" t="s">
        <v>2678</v>
      </c>
      <c r="K1141">
        <f t="shared" si="3"/>
        <v>-69</v>
      </c>
      <c r="L1141">
        <f t="shared" si="1"/>
        <v>-2144.52</v>
      </c>
    </row>
    <row r="1142" spans="2:12" ht="15.75">
      <c r="B1142" s="1" t="s">
        <v>89</v>
      </c>
      <c r="C1142" s="1" t="s">
        <v>90</v>
      </c>
      <c r="D1142" s="1" t="s">
        <v>2704</v>
      </c>
      <c r="E1142" s="1" t="s">
        <v>1981</v>
      </c>
      <c r="F1142" s="5">
        <v>885.51</v>
      </c>
      <c r="G1142" s="1" t="s">
        <v>2678</v>
      </c>
      <c r="H1142" s="5">
        <v>885.51</v>
      </c>
      <c r="I1142" s="1" t="s">
        <v>2705</v>
      </c>
      <c r="J1142" s="1" t="s">
        <v>2706</v>
      </c>
      <c r="K1142">
        <f t="shared" si="3"/>
        <v>6</v>
      </c>
      <c r="L1142">
        <f t="shared" si="1"/>
        <v>5313.0599999999995</v>
      </c>
    </row>
    <row r="1143" spans="2:12" ht="15.75">
      <c r="B1143" s="1" t="s">
        <v>89</v>
      </c>
      <c r="C1143" s="1" t="s">
        <v>90</v>
      </c>
      <c r="D1143" s="1" t="s">
        <v>2707</v>
      </c>
      <c r="E1143" s="1" t="s">
        <v>1981</v>
      </c>
      <c r="F1143" s="5">
        <v>706.34</v>
      </c>
      <c r="G1143" s="1" t="s">
        <v>2678</v>
      </c>
      <c r="H1143" s="5">
        <v>706.34</v>
      </c>
      <c r="I1143" s="1" t="s">
        <v>2705</v>
      </c>
      <c r="J1143" s="1" t="s">
        <v>2706</v>
      </c>
      <c r="K1143">
        <f t="shared" si="3"/>
        <v>6</v>
      </c>
      <c r="L1143">
        <f t="shared" si="1"/>
        <v>4238.04</v>
      </c>
    </row>
    <row r="1144" spans="2:12" ht="15.75">
      <c r="B1144" s="1" t="s">
        <v>89</v>
      </c>
      <c r="C1144" s="1" t="s">
        <v>90</v>
      </c>
      <c r="D1144" s="1" t="s">
        <v>2708</v>
      </c>
      <c r="E1144" s="1" t="s">
        <v>1981</v>
      </c>
      <c r="F1144" s="5">
        <v>663.56</v>
      </c>
      <c r="G1144" s="1" t="s">
        <v>2678</v>
      </c>
      <c r="H1144" s="5">
        <v>663.56</v>
      </c>
      <c r="I1144" s="1" t="s">
        <v>2705</v>
      </c>
      <c r="J1144" s="1" t="s">
        <v>2706</v>
      </c>
      <c r="K1144">
        <f t="shared" si="3"/>
        <v>6</v>
      </c>
      <c r="L1144">
        <f t="shared" si="1"/>
        <v>3981.3599999999997</v>
      </c>
    </row>
    <row r="1145" spans="2:12" ht="15.75">
      <c r="B1145" s="1" t="s">
        <v>89</v>
      </c>
      <c r="C1145" s="1" t="s">
        <v>90</v>
      </c>
      <c r="D1145" s="1" t="s">
        <v>2709</v>
      </c>
      <c r="E1145" s="1" t="s">
        <v>1981</v>
      </c>
      <c r="F1145" s="5">
        <v>471.95</v>
      </c>
      <c r="G1145" s="1" t="s">
        <v>2678</v>
      </c>
      <c r="H1145" s="5">
        <v>471.95</v>
      </c>
      <c r="I1145" s="1" t="s">
        <v>2705</v>
      </c>
      <c r="J1145" s="1" t="s">
        <v>2706</v>
      </c>
      <c r="K1145">
        <f t="shared" si="3"/>
        <v>6</v>
      </c>
      <c r="L1145">
        <f t="shared" si="1"/>
        <v>2831.7</v>
      </c>
    </row>
    <row r="1146" spans="2:12" ht="15.75">
      <c r="B1146" s="1" t="s">
        <v>89</v>
      </c>
      <c r="C1146" s="1" t="s">
        <v>90</v>
      </c>
      <c r="D1146" s="1" t="s">
        <v>2710</v>
      </c>
      <c r="E1146" s="1" t="s">
        <v>1981</v>
      </c>
      <c r="F1146" s="5">
        <v>290.22</v>
      </c>
      <c r="G1146" s="1" t="s">
        <v>2678</v>
      </c>
      <c r="H1146" s="5">
        <v>290.22</v>
      </c>
      <c r="I1146" s="1" t="s">
        <v>2705</v>
      </c>
      <c r="J1146" s="1" t="s">
        <v>2706</v>
      </c>
      <c r="K1146">
        <f t="shared" si="3"/>
        <v>6</v>
      </c>
      <c r="L1146">
        <f t="shared" si="1"/>
        <v>1741.3200000000002</v>
      </c>
    </row>
    <row r="1147" spans="2:12" ht="15.75">
      <c r="B1147" s="1" t="s">
        <v>89</v>
      </c>
      <c r="C1147" s="1" t="s">
        <v>90</v>
      </c>
      <c r="D1147" s="1" t="s">
        <v>2711</v>
      </c>
      <c r="E1147" s="1" t="s">
        <v>1981</v>
      </c>
      <c r="F1147" s="5">
        <v>327.15</v>
      </c>
      <c r="G1147" s="1" t="s">
        <v>2678</v>
      </c>
      <c r="H1147" s="5">
        <v>327.15</v>
      </c>
      <c r="I1147" s="1" t="s">
        <v>2705</v>
      </c>
      <c r="J1147" s="1" t="s">
        <v>2706</v>
      </c>
      <c r="K1147">
        <f t="shared" si="3"/>
        <v>6</v>
      </c>
      <c r="L1147">
        <f t="shared" si="1"/>
        <v>1962.8999999999999</v>
      </c>
    </row>
    <row r="1148" spans="2:12" ht="15.75">
      <c r="B1148" s="1" t="s">
        <v>89</v>
      </c>
      <c r="C1148" s="1" t="s">
        <v>90</v>
      </c>
      <c r="D1148" s="1" t="s">
        <v>2712</v>
      </c>
      <c r="E1148" s="1" t="s">
        <v>1981</v>
      </c>
      <c r="F1148" s="5">
        <v>3832.21</v>
      </c>
      <c r="G1148" s="1" t="s">
        <v>2678</v>
      </c>
      <c r="H1148" s="5">
        <v>3832.21</v>
      </c>
      <c r="I1148" s="1" t="s">
        <v>2705</v>
      </c>
      <c r="J1148" s="1" t="s">
        <v>2706</v>
      </c>
      <c r="K1148">
        <f t="shared" si="3"/>
        <v>6</v>
      </c>
      <c r="L1148">
        <f t="shared" si="1"/>
        <v>22993.260000000002</v>
      </c>
    </row>
    <row r="1149" spans="2:12" ht="15.75">
      <c r="B1149" s="1" t="s">
        <v>89</v>
      </c>
      <c r="C1149" s="1" t="s">
        <v>90</v>
      </c>
      <c r="D1149" s="1" t="s">
        <v>2713</v>
      </c>
      <c r="E1149" s="1" t="s">
        <v>1981</v>
      </c>
      <c r="F1149" s="5">
        <v>308</v>
      </c>
      <c r="G1149" s="1" t="s">
        <v>2678</v>
      </c>
      <c r="H1149" s="5">
        <v>308</v>
      </c>
      <c r="I1149" s="1" t="s">
        <v>2705</v>
      </c>
      <c r="J1149" s="1" t="s">
        <v>2706</v>
      </c>
      <c r="K1149">
        <f t="shared" si="3"/>
        <v>6</v>
      </c>
      <c r="L1149">
        <f t="shared" si="1"/>
        <v>1848</v>
      </c>
    </row>
    <row r="1150" spans="2:12" ht="15.75">
      <c r="B1150" s="1" t="s">
        <v>89</v>
      </c>
      <c r="C1150" s="1" t="s">
        <v>90</v>
      </c>
      <c r="D1150" s="1" t="s">
        <v>2714</v>
      </c>
      <c r="E1150" s="1" t="s">
        <v>1981</v>
      </c>
      <c r="F1150" s="5">
        <v>262.04</v>
      </c>
      <c r="G1150" s="1" t="s">
        <v>2678</v>
      </c>
      <c r="H1150" s="5">
        <v>262.04</v>
      </c>
      <c r="I1150" s="1" t="s">
        <v>2705</v>
      </c>
      <c r="J1150" s="1" t="s">
        <v>2706</v>
      </c>
      <c r="K1150">
        <f t="shared" si="3"/>
        <v>6</v>
      </c>
      <c r="L1150">
        <f t="shared" si="1"/>
        <v>1572.2400000000002</v>
      </c>
    </row>
    <row r="1151" spans="2:12" ht="15.75">
      <c r="B1151" s="1" t="s">
        <v>89</v>
      </c>
      <c r="C1151" s="1" t="s">
        <v>90</v>
      </c>
      <c r="D1151" s="1" t="s">
        <v>2715</v>
      </c>
      <c r="E1151" s="1" t="s">
        <v>1981</v>
      </c>
      <c r="F1151" s="5">
        <v>117.28</v>
      </c>
      <c r="G1151" s="1" t="s">
        <v>2678</v>
      </c>
      <c r="H1151" s="5">
        <v>117.28</v>
      </c>
      <c r="I1151" s="1" t="s">
        <v>2705</v>
      </c>
      <c r="J1151" s="1" t="s">
        <v>2706</v>
      </c>
      <c r="K1151">
        <f t="shared" si="3"/>
        <v>6</v>
      </c>
      <c r="L1151">
        <f t="shared" si="1"/>
        <v>703.6800000000001</v>
      </c>
    </row>
    <row r="1152" spans="2:12" ht="15.75">
      <c r="B1152" s="1" t="s">
        <v>521</v>
      </c>
      <c r="C1152" s="1" t="s">
        <v>522</v>
      </c>
      <c r="D1152" s="1" t="s">
        <v>2716</v>
      </c>
      <c r="E1152" s="1" t="s">
        <v>2608</v>
      </c>
      <c r="F1152" s="5">
        <v>9.03</v>
      </c>
      <c r="G1152" s="1" t="s">
        <v>2345</v>
      </c>
      <c r="H1152" s="5">
        <v>9.03</v>
      </c>
      <c r="I1152" s="1" t="s">
        <v>2717</v>
      </c>
      <c r="J1152" s="1" t="s">
        <v>2718</v>
      </c>
      <c r="K1152">
        <f t="shared" si="3"/>
        <v>2</v>
      </c>
      <c r="L1152">
        <f t="shared" si="1"/>
        <v>18.06</v>
      </c>
    </row>
    <row r="1153" spans="2:12" ht="15.75">
      <c r="B1153" s="1" t="s">
        <v>521</v>
      </c>
      <c r="C1153" s="1" t="s">
        <v>522</v>
      </c>
      <c r="D1153" s="1" t="s">
        <v>2719</v>
      </c>
      <c r="E1153" s="1" t="s">
        <v>2608</v>
      </c>
      <c r="F1153" s="5">
        <v>15.85</v>
      </c>
      <c r="G1153" s="1" t="s">
        <v>2345</v>
      </c>
      <c r="H1153" s="5">
        <v>15.85</v>
      </c>
      <c r="I1153" s="1" t="s">
        <v>2720</v>
      </c>
      <c r="J1153" s="1" t="s">
        <v>2718</v>
      </c>
      <c r="K1153">
        <f t="shared" si="3"/>
        <v>2</v>
      </c>
      <c r="L1153">
        <f t="shared" si="1"/>
        <v>31.7</v>
      </c>
    </row>
    <row r="1154" spans="2:12" ht="15.75">
      <c r="B1154" s="1" t="s">
        <v>594</v>
      </c>
      <c r="C1154" s="1" t="s">
        <v>595</v>
      </c>
      <c r="D1154" s="1" t="s">
        <v>2721</v>
      </c>
      <c r="E1154" s="1" t="s">
        <v>1559</v>
      </c>
      <c r="F1154" s="5">
        <v>114</v>
      </c>
      <c r="G1154" s="1" t="s">
        <v>2345</v>
      </c>
      <c r="H1154" s="5">
        <v>114</v>
      </c>
      <c r="I1154" s="1" t="s">
        <v>2722</v>
      </c>
      <c r="J1154" s="1" t="s">
        <v>2723</v>
      </c>
      <c r="K1154">
        <f t="shared" si="3"/>
        <v>6</v>
      </c>
      <c r="L1154">
        <f t="shared" si="1"/>
        <v>684</v>
      </c>
    </row>
    <row r="1155" spans="2:12" ht="15.75">
      <c r="B1155" s="1" t="s">
        <v>594</v>
      </c>
      <c r="C1155" s="1" t="s">
        <v>595</v>
      </c>
      <c r="D1155" s="1" t="s">
        <v>2724</v>
      </c>
      <c r="E1155" s="1" t="s">
        <v>1559</v>
      </c>
      <c r="F1155" s="5">
        <v>106.94</v>
      </c>
      <c r="G1155" s="1" t="s">
        <v>2345</v>
      </c>
      <c r="H1155" s="5">
        <v>106.94</v>
      </c>
      <c r="I1155" s="1" t="s">
        <v>2725</v>
      </c>
      <c r="J1155" s="1" t="s">
        <v>2723</v>
      </c>
      <c r="K1155">
        <f t="shared" si="3"/>
        <v>6</v>
      </c>
      <c r="L1155">
        <f t="shared" si="1"/>
        <v>641.64</v>
      </c>
    </row>
    <row r="1156" spans="2:12" ht="15.75">
      <c r="B1156" s="1" t="s">
        <v>1349</v>
      </c>
      <c r="C1156" s="1" t="s">
        <v>1350</v>
      </c>
      <c r="D1156" s="1" t="s">
        <v>1856</v>
      </c>
      <c r="E1156" s="1" t="s">
        <v>1533</v>
      </c>
      <c r="F1156" s="5">
        <v>85</v>
      </c>
      <c r="G1156" s="1" t="s">
        <v>1493</v>
      </c>
      <c r="H1156" s="5">
        <v>85</v>
      </c>
      <c r="I1156" s="1" t="s">
        <v>2726</v>
      </c>
      <c r="J1156" s="1" t="s">
        <v>2723</v>
      </c>
      <c r="K1156">
        <f t="shared" si="3"/>
        <v>67</v>
      </c>
      <c r="L1156">
        <f t="shared" si="1"/>
        <v>5695</v>
      </c>
    </row>
    <row r="1157" spans="2:12" ht="15.75">
      <c r="B1157" s="1" t="s">
        <v>23</v>
      </c>
      <c r="C1157" s="1" t="s">
        <v>24</v>
      </c>
      <c r="D1157" s="1" t="s">
        <v>2727</v>
      </c>
      <c r="E1157" s="1" t="s">
        <v>2293</v>
      </c>
      <c r="F1157" s="5">
        <v>3125</v>
      </c>
      <c r="G1157" s="1" t="s">
        <v>2345</v>
      </c>
      <c r="H1157" s="5">
        <v>3125</v>
      </c>
      <c r="I1157" s="1" t="s">
        <v>2728</v>
      </c>
      <c r="J1157" s="1" t="s">
        <v>2723</v>
      </c>
      <c r="K1157">
        <f t="shared" si="3"/>
        <v>6</v>
      </c>
      <c r="L1157">
        <f t="shared" si="1"/>
        <v>18750</v>
      </c>
    </row>
    <row r="1158" spans="2:12" ht="15.75">
      <c r="B1158" s="1" t="s">
        <v>2729</v>
      </c>
      <c r="C1158" s="1" t="s">
        <v>2730</v>
      </c>
      <c r="D1158" s="1" t="s">
        <v>2731</v>
      </c>
      <c r="E1158" s="1" t="s">
        <v>1692</v>
      </c>
      <c r="F1158" s="5">
        <v>20691.8</v>
      </c>
      <c r="G1158" s="1" t="s">
        <v>1493</v>
      </c>
      <c r="H1158" s="5">
        <v>20691.8</v>
      </c>
      <c r="I1158" s="1" t="s">
        <v>2732</v>
      </c>
      <c r="J1158" s="1" t="s">
        <v>2723</v>
      </c>
      <c r="K1158">
        <f t="shared" si="3"/>
        <v>67</v>
      </c>
      <c r="L1158">
        <f t="shared" si="1"/>
        <v>1386350.5999999999</v>
      </c>
    </row>
    <row r="1159" spans="2:12" ht="15.75">
      <c r="B1159" s="1" t="s">
        <v>607</v>
      </c>
      <c r="C1159" s="1" t="s">
        <v>608</v>
      </c>
      <c r="D1159" s="1" t="s">
        <v>2733</v>
      </c>
      <c r="E1159" s="1" t="s">
        <v>2080</v>
      </c>
      <c r="F1159" s="5">
        <v>3632</v>
      </c>
      <c r="G1159" s="1" t="s">
        <v>2345</v>
      </c>
      <c r="H1159" s="5">
        <v>3632</v>
      </c>
      <c r="I1159" s="1" t="s">
        <v>2734</v>
      </c>
      <c r="J1159" s="1" t="s">
        <v>2723</v>
      </c>
      <c r="K1159">
        <f t="shared" si="3"/>
        <v>6</v>
      </c>
      <c r="L1159">
        <f t="shared" si="1"/>
        <v>21792</v>
      </c>
    </row>
    <row r="1160" spans="2:12" ht="15.75">
      <c r="B1160" s="1" t="s">
        <v>2735</v>
      </c>
      <c r="C1160" s="1" t="s">
        <v>2736</v>
      </c>
      <c r="D1160" s="1" t="s">
        <v>2737</v>
      </c>
      <c r="E1160" s="1" t="s">
        <v>1533</v>
      </c>
      <c r="F1160" s="5">
        <v>240</v>
      </c>
      <c r="G1160" s="1" t="s">
        <v>1493</v>
      </c>
      <c r="H1160" s="5">
        <v>240</v>
      </c>
      <c r="I1160" s="1" t="s">
        <v>2738</v>
      </c>
      <c r="J1160" s="1" t="s">
        <v>2723</v>
      </c>
      <c r="K1160">
        <f t="shared" si="3"/>
        <v>67</v>
      </c>
      <c r="L1160">
        <f t="shared" si="1"/>
        <v>16080</v>
      </c>
    </row>
    <row r="1161" spans="2:12" ht="15.75">
      <c r="B1161" s="1" t="s">
        <v>2735</v>
      </c>
      <c r="C1161" s="1" t="s">
        <v>2736</v>
      </c>
      <c r="D1161" s="1" t="s">
        <v>2739</v>
      </c>
      <c r="E1161" s="1" t="s">
        <v>1533</v>
      </c>
      <c r="F1161" s="5">
        <v>354</v>
      </c>
      <c r="G1161" s="1" t="s">
        <v>1493</v>
      </c>
      <c r="H1161" s="5">
        <v>354</v>
      </c>
      <c r="I1161" s="1" t="s">
        <v>2740</v>
      </c>
      <c r="J1161" s="1" t="s">
        <v>2723</v>
      </c>
      <c r="K1161">
        <f t="shared" si="3"/>
        <v>67</v>
      </c>
      <c r="L1161">
        <f t="shared" si="1"/>
        <v>23718</v>
      </c>
    </row>
    <row r="1162" spans="2:12" ht="15.75">
      <c r="B1162" s="1" t="s">
        <v>611</v>
      </c>
      <c r="C1162" s="1" t="s">
        <v>612</v>
      </c>
      <c r="D1162" s="1" t="s">
        <v>2741</v>
      </c>
      <c r="E1162" s="1" t="s">
        <v>1968</v>
      </c>
      <c r="F1162" s="5">
        <v>28.43</v>
      </c>
      <c r="G1162" s="1" t="s">
        <v>2345</v>
      </c>
      <c r="H1162" s="5">
        <v>28.43</v>
      </c>
      <c r="I1162" s="1" t="s">
        <v>2742</v>
      </c>
      <c r="J1162" s="1" t="s">
        <v>2723</v>
      </c>
      <c r="K1162">
        <f t="shared" si="3"/>
        <v>6</v>
      </c>
      <c r="L1162">
        <f t="shared" si="1"/>
        <v>170.57999999999998</v>
      </c>
    </row>
    <row r="1163" spans="2:12" ht="15.75">
      <c r="B1163" s="1" t="s">
        <v>38</v>
      </c>
      <c r="C1163" s="1" t="s">
        <v>39</v>
      </c>
      <c r="D1163" s="1" t="s">
        <v>2743</v>
      </c>
      <c r="E1163" s="1" t="s">
        <v>1493</v>
      </c>
      <c r="F1163" s="5">
        <v>1206.5</v>
      </c>
      <c r="G1163" s="1" t="s">
        <v>2345</v>
      </c>
      <c r="H1163" s="5">
        <v>1206.5</v>
      </c>
      <c r="I1163" s="1" t="s">
        <v>2744</v>
      </c>
      <c r="J1163" s="1" t="s">
        <v>2723</v>
      </c>
      <c r="K1163">
        <f t="shared" si="3"/>
        <v>6</v>
      </c>
      <c r="L1163">
        <f t="shared" si="1"/>
        <v>7239</v>
      </c>
    </row>
    <row r="1164" spans="2:12" ht="15.75">
      <c r="B1164" s="1" t="s">
        <v>41</v>
      </c>
      <c r="C1164" s="1" t="s">
        <v>42</v>
      </c>
      <c r="D1164" s="1" t="s">
        <v>2745</v>
      </c>
      <c r="E1164" s="1" t="s">
        <v>1491</v>
      </c>
      <c r="F1164" s="5">
        <v>502.98</v>
      </c>
      <c r="G1164" s="1" t="s">
        <v>2345</v>
      </c>
      <c r="H1164" s="5">
        <v>502.98</v>
      </c>
      <c r="I1164" s="1" t="s">
        <v>2746</v>
      </c>
      <c r="J1164" s="1" t="s">
        <v>2723</v>
      </c>
      <c r="K1164">
        <f t="shared" si="3"/>
        <v>6</v>
      </c>
      <c r="L1164">
        <f t="shared" si="1"/>
        <v>3017.88</v>
      </c>
    </row>
    <row r="1165" spans="2:12" ht="15.75">
      <c r="B1165" s="1" t="s">
        <v>41</v>
      </c>
      <c r="C1165" s="1" t="s">
        <v>42</v>
      </c>
      <c r="D1165" s="1" t="s">
        <v>2747</v>
      </c>
      <c r="E1165" s="1" t="s">
        <v>1491</v>
      </c>
      <c r="F1165" s="5">
        <v>5818.08</v>
      </c>
      <c r="G1165" s="1" t="s">
        <v>2345</v>
      </c>
      <c r="H1165" s="5">
        <v>5818.08</v>
      </c>
      <c r="I1165" s="1" t="s">
        <v>2748</v>
      </c>
      <c r="J1165" s="1" t="s">
        <v>2723</v>
      </c>
      <c r="K1165">
        <f t="shared" si="3"/>
        <v>6</v>
      </c>
      <c r="L1165">
        <f t="shared" si="1"/>
        <v>34908.479999999996</v>
      </c>
    </row>
    <row r="1166" spans="2:12" ht="15.75">
      <c r="B1166" s="1" t="s">
        <v>41</v>
      </c>
      <c r="C1166" s="1" t="s">
        <v>42</v>
      </c>
      <c r="D1166" s="1" t="s">
        <v>2749</v>
      </c>
      <c r="E1166" s="1" t="s">
        <v>1491</v>
      </c>
      <c r="F1166" s="5">
        <v>894.6</v>
      </c>
      <c r="G1166" s="1" t="s">
        <v>2345</v>
      </c>
      <c r="H1166" s="5">
        <v>894.6</v>
      </c>
      <c r="I1166" s="1" t="s">
        <v>2750</v>
      </c>
      <c r="J1166" s="1" t="s">
        <v>2723</v>
      </c>
      <c r="K1166">
        <f t="shared" si="3"/>
        <v>6</v>
      </c>
      <c r="L1166">
        <f t="shared" si="1"/>
        <v>5367.6</v>
      </c>
    </row>
    <row r="1167" spans="2:12" ht="15.75">
      <c r="B1167" s="1" t="s">
        <v>41</v>
      </c>
      <c r="C1167" s="1" t="s">
        <v>42</v>
      </c>
      <c r="D1167" s="1" t="s">
        <v>2751</v>
      </c>
      <c r="E1167" s="1" t="s">
        <v>1491</v>
      </c>
      <c r="F1167" s="5">
        <v>3536.48</v>
      </c>
      <c r="G1167" s="1" t="s">
        <v>2345</v>
      </c>
      <c r="H1167" s="5">
        <v>3536.48</v>
      </c>
      <c r="I1167" s="1" t="s">
        <v>2752</v>
      </c>
      <c r="J1167" s="1" t="s">
        <v>2723</v>
      </c>
      <c r="K1167">
        <f t="shared" si="3"/>
        <v>6</v>
      </c>
      <c r="L1167">
        <f t="shared" si="1"/>
        <v>21218.88</v>
      </c>
    </row>
    <row r="1168" spans="2:12" ht="15.75">
      <c r="B1168" s="1" t="s">
        <v>41</v>
      </c>
      <c r="C1168" s="1" t="s">
        <v>42</v>
      </c>
      <c r="D1168" s="1" t="s">
        <v>2753</v>
      </c>
      <c r="E1168" s="1" t="s">
        <v>1491</v>
      </c>
      <c r="F1168" s="5">
        <v>1359.54</v>
      </c>
      <c r="G1168" s="1" t="s">
        <v>2345</v>
      </c>
      <c r="H1168" s="5">
        <v>1359.54</v>
      </c>
      <c r="I1168" s="1" t="s">
        <v>2754</v>
      </c>
      <c r="J1168" s="1" t="s">
        <v>2723</v>
      </c>
      <c r="K1168">
        <f t="shared" si="3"/>
        <v>6</v>
      </c>
      <c r="L1168">
        <f t="shared" si="1"/>
        <v>8157.24</v>
      </c>
    </row>
    <row r="1169" spans="2:12" ht="15.75">
      <c r="B1169" s="1" t="s">
        <v>41</v>
      </c>
      <c r="C1169" s="1" t="s">
        <v>42</v>
      </c>
      <c r="D1169" s="1" t="s">
        <v>2755</v>
      </c>
      <c r="E1169" s="1" t="s">
        <v>1491</v>
      </c>
      <c r="F1169" s="5">
        <v>3005.76</v>
      </c>
      <c r="G1169" s="1" t="s">
        <v>2345</v>
      </c>
      <c r="H1169" s="5">
        <v>3005.76</v>
      </c>
      <c r="I1169" s="1" t="s">
        <v>2756</v>
      </c>
      <c r="J1169" s="1" t="s">
        <v>2723</v>
      </c>
      <c r="K1169">
        <f t="shared" si="3"/>
        <v>6</v>
      </c>
      <c r="L1169">
        <f t="shared" si="1"/>
        <v>18034.56</v>
      </c>
    </row>
    <row r="1170" spans="2:12" ht="15.75">
      <c r="B1170" s="1" t="s">
        <v>41</v>
      </c>
      <c r="C1170" s="1" t="s">
        <v>42</v>
      </c>
      <c r="D1170" s="1" t="s">
        <v>2757</v>
      </c>
      <c r="E1170" s="1" t="s">
        <v>1491</v>
      </c>
      <c r="F1170" s="5">
        <v>168.64</v>
      </c>
      <c r="G1170" s="1" t="s">
        <v>2345</v>
      </c>
      <c r="H1170" s="5">
        <v>168.64</v>
      </c>
      <c r="I1170" s="1" t="s">
        <v>2758</v>
      </c>
      <c r="J1170" s="1" t="s">
        <v>2723</v>
      </c>
      <c r="K1170">
        <f t="shared" si="3"/>
        <v>6</v>
      </c>
      <c r="L1170">
        <f t="shared" si="1"/>
        <v>1011.8399999999999</v>
      </c>
    </row>
    <row r="1171" spans="2:12" ht="15.75">
      <c r="B1171" s="1" t="s">
        <v>41</v>
      </c>
      <c r="C1171" s="1" t="s">
        <v>42</v>
      </c>
      <c r="D1171" s="1" t="s">
        <v>2759</v>
      </c>
      <c r="E1171" s="1" t="s">
        <v>1491</v>
      </c>
      <c r="F1171" s="5">
        <v>1195.36</v>
      </c>
      <c r="G1171" s="1" t="s">
        <v>2345</v>
      </c>
      <c r="H1171" s="5">
        <v>1195.36</v>
      </c>
      <c r="I1171" s="1" t="s">
        <v>2760</v>
      </c>
      <c r="J1171" s="1" t="s">
        <v>2723</v>
      </c>
      <c r="K1171">
        <f t="shared" si="3"/>
        <v>6</v>
      </c>
      <c r="L1171">
        <f t="shared" si="1"/>
        <v>7172.16</v>
      </c>
    </row>
    <row r="1172" spans="2:12" ht="15.75">
      <c r="B1172" s="1" t="s">
        <v>41</v>
      </c>
      <c r="C1172" s="1" t="s">
        <v>42</v>
      </c>
      <c r="D1172" s="1" t="s">
        <v>2761</v>
      </c>
      <c r="E1172" s="1" t="s">
        <v>1491</v>
      </c>
      <c r="F1172" s="5">
        <v>213.28</v>
      </c>
      <c r="G1172" s="1" t="s">
        <v>2345</v>
      </c>
      <c r="H1172" s="5">
        <v>213.28</v>
      </c>
      <c r="I1172" s="1" t="s">
        <v>2762</v>
      </c>
      <c r="J1172" s="1" t="s">
        <v>2723</v>
      </c>
      <c r="K1172">
        <f t="shared" si="3"/>
        <v>6</v>
      </c>
      <c r="L1172">
        <f t="shared" si="1"/>
        <v>1279.68</v>
      </c>
    </row>
    <row r="1173" spans="2:12" ht="15.75">
      <c r="B1173" s="1" t="s">
        <v>41</v>
      </c>
      <c r="C1173" s="1" t="s">
        <v>42</v>
      </c>
      <c r="D1173" s="1" t="s">
        <v>2763</v>
      </c>
      <c r="E1173" s="1" t="s">
        <v>1491</v>
      </c>
      <c r="F1173" s="5">
        <v>4473.92</v>
      </c>
      <c r="G1173" s="1" t="s">
        <v>2345</v>
      </c>
      <c r="H1173" s="5">
        <v>4473.92</v>
      </c>
      <c r="I1173" s="1" t="s">
        <v>2764</v>
      </c>
      <c r="J1173" s="1" t="s">
        <v>2723</v>
      </c>
      <c r="K1173">
        <f t="shared" si="3"/>
        <v>6</v>
      </c>
      <c r="L1173">
        <f t="shared" si="1"/>
        <v>26843.52</v>
      </c>
    </row>
    <row r="1174" spans="2:12" ht="15.75">
      <c r="B1174" s="1" t="s">
        <v>41</v>
      </c>
      <c r="C1174" s="1" t="s">
        <v>42</v>
      </c>
      <c r="D1174" s="1" t="s">
        <v>2765</v>
      </c>
      <c r="E1174" s="1" t="s">
        <v>1491</v>
      </c>
      <c r="F1174" s="5">
        <v>931</v>
      </c>
      <c r="G1174" s="1" t="s">
        <v>2345</v>
      </c>
      <c r="H1174" s="5">
        <v>931</v>
      </c>
      <c r="I1174" s="1" t="s">
        <v>2766</v>
      </c>
      <c r="J1174" s="1" t="s">
        <v>2723</v>
      </c>
      <c r="K1174">
        <f t="shared" si="3"/>
        <v>6</v>
      </c>
      <c r="L1174">
        <f t="shared" si="1"/>
        <v>5586</v>
      </c>
    </row>
    <row r="1175" spans="2:12" ht="15.75">
      <c r="B1175" s="1" t="s">
        <v>41</v>
      </c>
      <c r="C1175" s="1" t="s">
        <v>42</v>
      </c>
      <c r="D1175" s="1" t="s">
        <v>2767</v>
      </c>
      <c r="E1175" s="1" t="s">
        <v>1491</v>
      </c>
      <c r="F1175" s="5">
        <v>3060.32</v>
      </c>
      <c r="G1175" s="1" t="s">
        <v>2345</v>
      </c>
      <c r="H1175" s="5">
        <v>3060.32</v>
      </c>
      <c r="I1175" s="1" t="s">
        <v>2768</v>
      </c>
      <c r="J1175" s="1" t="s">
        <v>2723</v>
      </c>
      <c r="K1175">
        <f t="shared" si="3"/>
        <v>6</v>
      </c>
      <c r="L1175">
        <f t="shared" si="1"/>
        <v>18361.920000000002</v>
      </c>
    </row>
    <row r="1176" spans="2:12" ht="15.75">
      <c r="B1176" s="1" t="s">
        <v>41</v>
      </c>
      <c r="C1176" s="1" t="s">
        <v>42</v>
      </c>
      <c r="D1176" s="1" t="s">
        <v>2769</v>
      </c>
      <c r="E1176" s="1" t="s">
        <v>1491</v>
      </c>
      <c r="F1176" s="5">
        <v>235.2</v>
      </c>
      <c r="G1176" s="1" t="s">
        <v>2345</v>
      </c>
      <c r="H1176" s="5">
        <v>235.2</v>
      </c>
      <c r="I1176" s="1" t="s">
        <v>2770</v>
      </c>
      <c r="J1176" s="1" t="s">
        <v>2723</v>
      </c>
      <c r="K1176">
        <f t="shared" si="3"/>
        <v>6</v>
      </c>
      <c r="L1176">
        <f t="shared" si="1"/>
        <v>1411.1999999999998</v>
      </c>
    </row>
    <row r="1177" spans="2:12" ht="15.75">
      <c r="B1177" s="1" t="s">
        <v>648</v>
      </c>
      <c r="C1177" s="1" t="s">
        <v>649</v>
      </c>
      <c r="D1177" s="1" t="s">
        <v>2771</v>
      </c>
      <c r="E1177" s="1" t="s">
        <v>2004</v>
      </c>
      <c r="F1177" s="5">
        <v>413.26</v>
      </c>
      <c r="G1177" s="1" t="s">
        <v>2080</v>
      </c>
      <c r="H1177" s="5">
        <v>413.26</v>
      </c>
      <c r="I1177" s="1" t="s">
        <v>2772</v>
      </c>
      <c r="J1177" s="1" t="s">
        <v>2723</v>
      </c>
      <c r="K1177">
        <f t="shared" si="3"/>
        <v>37</v>
      </c>
      <c r="L1177">
        <f t="shared" si="1"/>
        <v>15290.619999999999</v>
      </c>
    </row>
    <row r="1178" spans="2:12" ht="15.75">
      <c r="B1178" s="1" t="s">
        <v>648</v>
      </c>
      <c r="C1178" s="1" t="s">
        <v>649</v>
      </c>
      <c r="D1178" s="1" t="s">
        <v>2773</v>
      </c>
      <c r="E1178" s="1" t="s">
        <v>2004</v>
      </c>
      <c r="F1178" s="5">
        <v>182.36</v>
      </c>
      <c r="G1178" s="1" t="s">
        <v>2080</v>
      </c>
      <c r="H1178" s="5">
        <v>182.36</v>
      </c>
      <c r="I1178" s="1" t="s">
        <v>2774</v>
      </c>
      <c r="J1178" s="1" t="s">
        <v>2723</v>
      </c>
      <c r="K1178">
        <f t="shared" si="3"/>
        <v>37</v>
      </c>
      <c r="L1178">
        <f t="shared" si="1"/>
        <v>6747.320000000001</v>
      </c>
    </row>
    <row r="1179" spans="2:12" ht="15.75">
      <c r="B1179" s="1" t="s">
        <v>648</v>
      </c>
      <c r="C1179" s="1" t="s">
        <v>649</v>
      </c>
      <c r="D1179" s="1" t="s">
        <v>2775</v>
      </c>
      <c r="E1179" s="1" t="s">
        <v>2004</v>
      </c>
      <c r="F1179" s="5">
        <v>86.18</v>
      </c>
      <c r="G1179" s="1" t="s">
        <v>2080</v>
      </c>
      <c r="H1179" s="5">
        <v>86.18</v>
      </c>
      <c r="I1179" s="1" t="s">
        <v>2776</v>
      </c>
      <c r="J1179" s="1" t="s">
        <v>2723</v>
      </c>
      <c r="K1179">
        <f t="shared" si="3"/>
        <v>37</v>
      </c>
      <c r="L1179">
        <f t="shared" si="1"/>
        <v>3188.6600000000003</v>
      </c>
    </row>
    <row r="1180" spans="2:12" ht="15.75">
      <c r="B1180" s="1" t="s">
        <v>648</v>
      </c>
      <c r="C1180" s="1" t="s">
        <v>649</v>
      </c>
      <c r="D1180" s="1" t="s">
        <v>2777</v>
      </c>
      <c r="E1180" s="1" t="s">
        <v>2004</v>
      </c>
      <c r="F1180" s="5">
        <v>254.54</v>
      </c>
      <c r="G1180" s="1" t="s">
        <v>2080</v>
      </c>
      <c r="H1180" s="5">
        <v>254.54</v>
      </c>
      <c r="I1180" s="1" t="s">
        <v>2778</v>
      </c>
      <c r="J1180" s="1" t="s">
        <v>2723</v>
      </c>
      <c r="K1180">
        <f t="shared" si="3"/>
        <v>37</v>
      </c>
      <c r="L1180">
        <f t="shared" si="1"/>
        <v>9417.98</v>
      </c>
    </row>
    <row r="1181" spans="2:12" ht="15.75">
      <c r="B1181" s="1" t="s">
        <v>648</v>
      </c>
      <c r="C1181" s="1" t="s">
        <v>649</v>
      </c>
      <c r="D1181" s="1" t="s">
        <v>2779</v>
      </c>
      <c r="E1181" s="1" t="s">
        <v>2004</v>
      </c>
      <c r="F1181" s="5">
        <v>4347.8</v>
      </c>
      <c r="G1181" s="1" t="s">
        <v>2080</v>
      </c>
      <c r="H1181" s="5">
        <v>4347.8</v>
      </c>
      <c r="I1181" s="1" t="s">
        <v>2780</v>
      </c>
      <c r="J1181" s="1" t="s">
        <v>2723</v>
      </c>
      <c r="K1181">
        <f t="shared" si="3"/>
        <v>37</v>
      </c>
      <c r="L1181">
        <f t="shared" si="1"/>
        <v>160868.6</v>
      </c>
    </row>
    <row r="1182" spans="2:12" ht="15.75">
      <c r="B1182" s="1" t="s">
        <v>648</v>
      </c>
      <c r="C1182" s="1" t="s">
        <v>649</v>
      </c>
      <c r="D1182" s="1" t="s">
        <v>2781</v>
      </c>
      <c r="E1182" s="1" t="s">
        <v>2004</v>
      </c>
      <c r="F1182" s="5">
        <v>176</v>
      </c>
      <c r="G1182" s="1" t="s">
        <v>2080</v>
      </c>
      <c r="H1182" s="5">
        <v>176</v>
      </c>
      <c r="I1182" s="1" t="s">
        <v>2782</v>
      </c>
      <c r="J1182" s="1" t="s">
        <v>2723</v>
      </c>
      <c r="K1182">
        <f t="shared" si="3"/>
        <v>37</v>
      </c>
      <c r="L1182">
        <f t="shared" si="1"/>
        <v>6512</v>
      </c>
    </row>
    <row r="1183" spans="2:12" ht="15.75">
      <c r="B1183" s="1" t="s">
        <v>648</v>
      </c>
      <c r="C1183" s="1" t="s">
        <v>649</v>
      </c>
      <c r="D1183" s="1" t="s">
        <v>2783</v>
      </c>
      <c r="E1183" s="1" t="s">
        <v>2004</v>
      </c>
      <c r="F1183" s="5">
        <v>7473.18</v>
      </c>
      <c r="G1183" s="1" t="s">
        <v>2080</v>
      </c>
      <c r="H1183" s="5">
        <v>7473.18</v>
      </c>
      <c r="I1183" s="1" t="s">
        <v>2784</v>
      </c>
      <c r="J1183" s="1" t="s">
        <v>2723</v>
      </c>
      <c r="K1183">
        <f t="shared" si="3"/>
        <v>37</v>
      </c>
      <c r="L1183">
        <f t="shared" si="1"/>
        <v>276507.66000000003</v>
      </c>
    </row>
    <row r="1184" spans="2:12" ht="15.75">
      <c r="B1184" s="1" t="s">
        <v>648</v>
      </c>
      <c r="C1184" s="1" t="s">
        <v>649</v>
      </c>
      <c r="D1184" s="1" t="s">
        <v>2785</v>
      </c>
      <c r="E1184" s="1" t="s">
        <v>2004</v>
      </c>
      <c r="F1184" s="5">
        <v>21.34</v>
      </c>
      <c r="G1184" s="1" t="s">
        <v>2080</v>
      </c>
      <c r="H1184" s="5">
        <v>21.34</v>
      </c>
      <c r="I1184" s="1" t="s">
        <v>2786</v>
      </c>
      <c r="J1184" s="1" t="s">
        <v>2723</v>
      </c>
      <c r="K1184">
        <f t="shared" si="3"/>
        <v>37</v>
      </c>
      <c r="L1184">
        <f t="shared" si="1"/>
        <v>789.58</v>
      </c>
    </row>
    <row r="1185" spans="2:12" ht="15.75">
      <c r="B1185" s="1" t="s">
        <v>648</v>
      </c>
      <c r="C1185" s="1" t="s">
        <v>649</v>
      </c>
      <c r="D1185" s="1" t="s">
        <v>2787</v>
      </c>
      <c r="E1185" s="1" t="s">
        <v>1493</v>
      </c>
      <c r="F1185" s="5">
        <v>21.34</v>
      </c>
      <c r="G1185" s="1" t="s">
        <v>2080</v>
      </c>
      <c r="H1185" s="5">
        <v>21.34</v>
      </c>
      <c r="I1185" s="1" t="s">
        <v>2788</v>
      </c>
      <c r="J1185" s="1" t="s">
        <v>2723</v>
      </c>
      <c r="K1185">
        <f t="shared" si="3"/>
        <v>37</v>
      </c>
      <c r="L1185">
        <f t="shared" si="1"/>
        <v>789.58</v>
      </c>
    </row>
    <row r="1186" spans="2:12" ht="15.75">
      <c r="B1186" s="1" t="s">
        <v>648</v>
      </c>
      <c r="C1186" s="1" t="s">
        <v>649</v>
      </c>
      <c r="D1186" s="1" t="s">
        <v>2789</v>
      </c>
      <c r="E1186" s="1" t="s">
        <v>2004</v>
      </c>
      <c r="F1186" s="5">
        <v>810.92</v>
      </c>
      <c r="G1186" s="1" t="s">
        <v>2080</v>
      </c>
      <c r="H1186" s="5">
        <v>810.92</v>
      </c>
      <c r="I1186" s="1" t="s">
        <v>2790</v>
      </c>
      <c r="J1186" s="1" t="s">
        <v>2723</v>
      </c>
      <c r="K1186">
        <f t="shared" si="3"/>
        <v>37</v>
      </c>
      <c r="L1186">
        <f t="shared" si="1"/>
        <v>30004.039999999997</v>
      </c>
    </row>
    <row r="1187" spans="2:12" ht="15.75">
      <c r="B1187" s="1" t="s">
        <v>648</v>
      </c>
      <c r="C1187" s="1" t="s">
        <v>649</v>
      </c>
      <c r="D1187" s="1" t="s">
        <v>2791</v>
      </c>
      <c r="E1187" s="1" t="s">
        <v>2004</v>
      </c>
      <c r="F1187" s="5">
        <v>1111.29</v>
      </c>
      <c r="G1187" s="1" t="s">
        <v>2080</v>
      </c>
      <c r="H1187" s="5">
        <v>1111.29</v>
      </c>
      <c r="I1187" s="1" t="s">
        <v>2792</v>
      </c>
      <c r="J1187" s="1" t="s">
        <v>2723</v>
      </c>
      <c r="K1187">
        <f t="shared" si="3"/>
        <v>37</v>
      </c>
      <c r="L1187">
        <f t="shared" si="1"/>
        <v>41117.729999999996</v>
      </c>
    </row>
    <row r="1188" spans="2:12" ht="15.75">
      <c r="B1188" s="1" t="s">
        <v>648</v>
      </c>
      <c r="C1188" s="1" t="s">
        <v>649</v>
      </c>
      <c r="D1188" s="1" t="s">
        <v>2793</v>
      </c>
      <c r="E1188" s="1" t="s">
        <v>2004</v>
      </c>
      <c r="F1188" s="5">
        <v>178.5</v>
      </c>
      <c r="G1188" s="1" t="s">
        <v>2080</v>
      </c>
      <c r="H1188" s="5">
        <v>178.5</v>
      </c>
      <c r="I1188" s="1" t="s">
        <v>2794</v>
      </c>
      <c r="J1188" s="1" t="s">
        <v>2723</v>
      </c>
      <c r="K1188">
        <f t="shared" si="3"/>
        <v>37</v>
      </c>
      <c r="L1188">
        <f t="shared" si="1"/>
        <v>6604.5</v>
      </c>
    </row>
    <row r="1189" spans="2:12" ht="15.75">
      <c r="B1189" s="1" t="s">
        <v>648</v>
      </c>
      <c r="C1189" s="1" t="s">
        <v>649</v>
      </c>
      <c r="D1189" s="1" t="s">
        <v>2795</v>
      </c>
      <c r="E1189" s="1" t="s">
        <v>1493</v>
      </c>
      <c r="F1189" s="5">
        <v>254.54</v>
      </c>
      <c r="G1189" s="1" t="s">
        <v>2080</v>
      </c>
      <c r="H1189" s="5">
        <v>254.54</v>
      </c>
      <c r="I1189" s="1" t="s">
        <v>2796</v>
      </c>
      <c r="J1189" s="1" t="s">
        <v>2723</v>
      </c>
      <c r="K1189">
        <f t="shared" si="3"/>
        <v>37</v>
      </c>
      <c r="L1189">
        <f t="shared" si="1"/>
        <v>9417.98</v>
      </c>
    </row>
    <row r="1190" spans="2:12" ht="15.75">
      <c r="B1190" s="1" t="s">
        <v>648</v>
      </c>
      <c r="C1190" s="1" t="s">
        <v>649</v>
      </c>
      <c r="D1190" s="1" t="s">
        <v>2797</v>
      </c>
      <c r="E1190" s="1" t="s">
        <v>2080</v>
      </c>
      <c r="F1190" s="5">
        <v>21.34</v>
      </c>
      <c r="G1190" s="1" t="s">
        <v>2345</v>
      </c>
      <c r="H1190" s="5">
        <v>21.34</v>
      </c>
      <c r="I1190" s="1" t="s">
        <v>2798</v>
      </c>
      <c r="J1190" s="1" t="s">
        <v>2723</v>
      </c>
      <c r="K1190">
        <f t="shared" si="3"/>
        <v>6</v>
      </c>
      <c r="L1190">
        <f t="shared" si="1"/>
        <v>128.04</v>
      </c>
    </row>
    <row r="1191" spans="2:12" ht="15.75">
      <c r="B1191" s="1" t="s">
        <v>648</v>
      </c>
      <c r="C1191" s="1" t="s">
        <v>649</v>
      </c>
      <c r="D1191" s="1" t="s">
        <v>2799</v>
      </c>
      <c r="E1191" s="1" t="s">
        <v>1493</v>
      </c>
      <c r="F1191" s="5">
        <v>1111.29</v>
      </c>
      <c r="G1191" s="1" t="s">
        <v>2080</v>
      </c>
      <c r="H1191" s="5">
        <v>1111.29</v>
      </c>
      <c r="I1191" s="1" t="s">
        <v>2800</v>
      </c>
      <c r="J1191" s="1" t="s">
        <v>2723</v>
      </c>
      <c r="K1191">
        <f t="shared" si="3"/>
        <v>37</v>
      </c>
      <c r="L1191">
        <f t="shared" si="1"/>
        <v>41117.729999999996</v>
      </c>
    </row>
    <row r="1192" spans="2:12" ht="15.75">
      <c r="B1192" s="1" t="s">
        <v>648</v>
      </c>
      <c r="C1192" s="1" t="s">
        <v>649</v>
      </c>
      <c r="D1192" s="1" t="s">
        <v>2801</v>
      </c>
      <c r="E1192" s="1" t="s">
        <v>1493</v>
      </c>
      <c r="F1192" s="5">
        <v>810.92</v>
      </c>
      <c r="G1192" s="1" t="s">
        <v>2080</v>
      </c>
      <c r="H1192" s="5">
        <v>810.92</v>
      </c>
      <c r="I1192" s="1" t="s">
        <v>2802</v>
      </c>
      <c r="J1192" s="1" t="s">
        <v>2723</v>
      </c>
      <c r="K1192">
        <f t="shared" si="3"/>
        <v>37</v>
      </c>
      <c r="L1192">
        <f t="shared" si="1"/>
        <v>30004.039999999997</v>
      </c>
    </row>
    <row r="1193" spans="2:12" ht="15.75">
      <c r="B1193" s="1" t="s">
        <v>648</v>
      </c>
      <c r="C1193" s="1" t="s">
        <v>649</v>
      </c>
      <c r="D1193" s="1" t="s">
        <v>2803</v>
      </c>
      <c r="E1193" s="1" t="s">
        <v>1493</v>
      </c>
      <c r="F1193" s="5">
        <v>7473.18</v>
      </c>
      <c r="G1193" s="1" t="s">
        <v>2080</v>
      </c>
      <c r="H1193" s="5">
        <v>7473.18</v>
      </c>
      <c r="I1193" s="1" t="s">
        <v>2804</v>
      </c>
      <c r="J1193" s="1" t="s">
        <v>2723</v>
      </c>
      <c r="K1193">
        <f t="shared" si="3"/>
        <v>37</v>
      </c>
      <c r="L1193">
        <f t="shared" si="1"/>
        <v>276507.66000000003</v>
      </c>
    </row>
    <row r="1194" spans="2:12" ht="15.75">
      <c r="B1194" s="1" t="s">
        <v>648</v>
      </c>
      <c r="C1194" s="1" t="s">
        <v>649</v>
      </c>
      <c r="D1194" s="1" t="s">
        <v>2805</v>
      </c>
      <c r="E1194" s="1" t="s">
        <v>1493</v>
      </c>
      <c r="F1194" s="5">
        <v>413.26</v>
      </c>
      <c r="G1194" s="1" t="s">
        <v>2080</v>
      </c>
      <c r="H1194" s="5">
        <v>413.26</v>
      </c>
      <c r="I1194" s="1" t="s">
        <v>2806</v>
      </c>
      <c r="J1194" s="1" t="s">
        <v>2723</v>
      </c>
      <c r="K1194">
        <f t="shared" si="3"/>
        <v>37</v>
      </c>
      <c r="L1194">
        <f t="shared" si="1"/>
        <v>15290.619999999999</v>
      </c>
    </row>
    <row r="1195" spans="2:12" ht="15.75">
      <c r="B1195" s="1" t="s">
        <v>648</v>
      </c>
      <c r="C1195" s="1" t="s">
        <v>649</v>
      </c>
      <c r="D1195" s="1" t="s">
        <v>2807</v>
      </c>
      <c r="E1195" s="1" t="s">
        <v>1493</v>
      </c>
      <c r="F1195" s="5">
        <v>34</v>
      </c>
      <c r="G1195" s="1" t="s">
        <v>2080</v>
      </c>
      <c r="H1195" s="5">
        <v>34</v>
      </c>
      <c r="I1195" s="1" t="s">
        <v>2808</v>
      </c>
      <c r="J1195" s="1" t="s">
        <v>2723</v>
      </c>
      <c r="K1195">
        <f t="shared" si="3"/>
        <v>37</v>
      </c>
      <c r="L1195">
        <f t="shared" si="1"/>
        <v>1258</v>
      </c>
    </row>
    <row r="1196" spans="2:12" ht="15.75">
      <c r="B1196" s="1" t="s">
        <v>648</v>
      </c>
      <c r="C1196" s="1" t="s">
        <v>649</v>
      </c>
      <c r="D1196" s="1" t="s">
        <v>2809</v>
      </c>
      <c r="E1196" s="1" t="s">
        <v>1493</v>
      </c>
      <c r="F1196" s="5">
        <v>1031.84</v>
      </c>
      <c r="G1196" s="1" t="s">
        <v>2080</v>
      </c>
      <c r="H1196" s="5">
        <v>1031.84</v>
      </c>
      <c r="I1196" s="1" t="s">
        <v>2810</v>
      </c>
      <c r="J1196" s="1" t="s">
        <v>2723</v>
      </c>
      <c r="K1196">
        <f t="shared" si="3"/>
        <v>37</v>
      </c>
      <c r="L1196">
        <f t="shared" si="1"/>
        <v>38178.079999999994</v>
      </c>
    </row>
    <row r="1197" spans="2:12" ht="15.75">
      <c r="B1197" s="1" t="s">
        <v>648</v>
      </c>
      <c r="C1197" s="1" t="s">
        <v>649</v>
      </c>
      <c r="D1197" s="1" t="s">
        <v>2811</v>
      </c>
      <c r="E1197" s="1" t="s">
        <v>1493</v>
      </c>
      <c r="F1197" s="5">
        <v>182.36</v>
      </c>
      <c r="G1197" s="1" t="s">
        <v>2080</v>
      </c>
      <c r="H1197" s="5">
        <v>182.36</v>
      </c>
      <c r="I1197" s="1" t="s">
        <v>2812</v>
      </c>
      <c r="J1197" s="1" t="s">
        <v>2723</v>
      </c>
      <c r="K1197">
        <f t="shared" si="3"/>
        <v>37</v>
      </c>
      <c r="L1197">
        <f t="shared" si="1"/>
        <v>6747.320000000001</v>
      </c>
    </row>
    <row r="1198" spans="2:12" ht="15.75">
      <c r="B1198" s="1" t="s">
        <v>648</v>
      </c>
      <c r="C1198" s="1" t="s">
        <v>649</v>
      </c>
      <c r="D1198" s="1" t="s">
        <v>2813</v>
      </c>
      <c r="E1198" s="1" t="s">
        <v>1493</v>
      </c>
      <c r="F1198" s="5">
        <v>86.18</v>
      </c>
      <c r="G1198" s="1" t="s">
        <v>2080</v>
      </c>
      <c r="H1198" s="5">
        <v>86.18</v>
      </c>
      <c r="I1198" s="1" t="s">
        <v>2814</v>
      </c>
      <c r="J1198" s="1" t="s">
        <v>2723</v>
      </c>
      <c r="K1198">
        <f t="shared" si="3"/>
        <v>37</v>
      </c>
      <c r="L1198">
        <f t="shared" si="1"/>
        <v>3188.6600000000003</v>
      </c>
    </row>
    <row r="1199" spans="2:12" ht="15.75">
      <c r="B1199" s="1" t="s">
        <v>648</v>
      </c>
      <c r="C1199" s="1" t="s">
        <v>649</v>
      </c>
      <c r="D1199" s="1" t="s">
        <v>2815</v>
      </c>
      <c r="E1199" s="1" t="s">
        <v>1493</v>
      </c>
      <c r="F1199" s="5">
        <v>34</v>
      </c>
      <c r="G1199" s="1" t="s">
        <v>2080</v>
      </c>
      <c r="H1199" s="5">
        <v>34</v>
      </c>
      <c r="I1199" s="1" t="s">
        <v>2816</v>
      </c>
      <c r="J1199" s="1" t="s">
        <v>2723</v>
      </c>
      <c r="K1199">
        <f t="shared" si="3"/>
        <v>37</v>
      </c>
      <c r="L1199">
        <f t="shared" si="1"/>
        <v>1258</v>
      </c>
    </row>
    <row r="1200" spans="2:12" ht="15.75">
      <c r="B1200" s="1" t="s">
        <v>648</v>
      </c>
      <c r="C1200" s="1" t="s">
        <v>649</v>
      </c>
      <c r="D1200" s="1" t="s">
        <v>2817</v>
      </c>
      <c r="E1200" s="1" t="s">
        <v>1493</v>
      </c>
      <c r="F1200" s="5">
        <v>4347.8</v>
      </c>
      <c r="G1200" s="1" t="s">
        <v>2080</v>
      </c>
      <c r="H1200" s="5">
        <v>4347.8</v>
      </c>
      <c r="I1200" s="1" t="s">
        <v>2818</v>
      </c>
      <c r="J1200" s="1" t="s">
        <v>2723</v>
      </c>
      <c r="K1200">
        <f t="shared" si="3"/>
        <v>37</v>
      </c>
      <c r="L1200">
        <f t="shared" si="1"/>
        <v>160868.6</v>
      </c>
    </row>
    <row r="1201" spans="2:12" ht="15.75">
      <c r="B1201" s="1" t="s">
        <v>54</v>
      </c>
      <c r="C1201" s="1" t="s">
        <v>55</v>
      </c>
      <c r="D1201" s="1" t="s">
        <v>2819</v>
      </c>
      <c r="E1201" s="1" t="s">
        <v>1920</v>
      </c>
      <c r="F1201" s="5">
        <v>183.15</v>
      </c>
      <c r="G1201" s="1" t="s">
        <v>2345</v>
      </c>
      <c r="H1201" s="5">
        <v>183.15</v>
      </c>
      <c r="I1201" s="1" t="s">
        <v>2820</v>
      </c>
      <c r="J1201" s="1" t="s">
        <v>2723</v>
      </c>
      <c r="K1201">
        <f t="shared" si="3"/>
        <v>6</v>
      </c>
      <c r="L1201">
        <f t="shared" si="1"/>
        <v>1098.9</v>
      </c>
    </row>
    <row r="1202" spans="2:12" ht="15.75">
      <c r="B1202" s="1" t="s">
        <v>54</v>
      </c>
      <c r="C1202" s="1" t="s">
        <v>55</v>
      </c>
      <c r="D1202" s="1" t="s">
        <v>2821</v>
      </c>
      <c r="E1202" s="1" t="s">
        <v>1920</v>
      </c>
      <c r="F1202" s="5">
        <v>132.84</v>
      </c>
      <c r="G1202" s="1" t="s">
        <v>2345</v>
      </c>
      <c r="H1202" s="5">
        <v>132.84</v>
      </c>
      <c r="I1202" s="1" t="s">
        <v>2822</v>
      </c>
      <c r="J1202" s="1" t="s">
        <v>2723</v>
      </c>
      <c r="K1202">
        <f t="shared" si="3"/>
        <v>6</v>
      </c>
      <c r="L1202">
        <f t="shared" si="1"/>
        <v>797.04</v>
      </c>
    </row>
    <row r="1203" spans="2:12" ht="15.75">
      <c r="B1203" s="1" t="s">
        <v>54</v>
      </c>
      <c r="C1203" s="1" t="s">
        <v>55</v>
      </c>
      <c r="D1203" s="1" t="s">
        <v>2823</v>
      </c>
      <c r="E1203" s="1" t="s">
        <v>1920</v>
      </c>
      <c r="F1203" s="5">
        <v>4476.32</v>
      </c>
      <c r="G1203" s="1" t="s">
        <v>2345</v>
      </c>
      <c r="H1203" s="5">
        <v>4476.32</v>
      </c>
      <c r="I1203" s="1" t="s">
        <v>2824</v>
      </c>
      <c r="J1203" s="1" t="s">
        <v>2723</v>
      </c>
      <c r="K1203">
        <f t="shared" si="3"/>
        <v>6</v>
      </c>
      <c r="L1203">
        <f t="shared" si="1"/>
        <v>26857.92</v>
      </c>
    </row>
    <row r="1204" spans="2:12" ht="15.75">
      <c r="B1204" s="1" t="s">
        <v>54</v>
      </c>
      <c r="C1204" s="1" t="s">
        <v>55</v>
      </c>
      <c r="D1204" s="1" t="s">
        <v>2825</v>
      </c>
      <c r="E1204" s="1" t="s">
        <v>1920</v>
      </c>
      <c r="F1204" s="5">
        <v>2650.24</v>
      </c>
      <c r="G1204" s="1" t="s">
        <v>2345</v>
      </c>
      <c r="H1204" s="5">
        <v>2650.24</v>
      </c>
      <c r="I1204" s="1" t="s">
        <v>2826</v>
      </c>
      <c r="J1204" s="1" t="s">
        <v>2723</v>
      </c>
      <c r="K1204">
        <f t="shared" si="3"/>
        <v>6</v>
      </c>
      <c r="L1204">
        <f t="shared" si="1"/>
        <v>15901.439999999999</v>
      </c>
    </row>
    <row r="1205" spans="2:12" ht="15.75">
      <c r="B1205" s="1" t="s">
        <v>556</v>
      </c>
      <c r="C1205" s="1" t="s">
        <v>557</v>
      </c>
      <c r="D1205" s="1" t="s">
        <v>2827</v>
      </c>
      <c r="E1205" s="1" t="s">
        <v>2189</v>
      </c>
      <c r="F1205" s="5">
        <v>37.07</v>
      </c>
      <c r="G1205" s="1" t="s">
        <v>1493</v>
      </c>
      <c r="H1205" s="5">
        <v>37.07</v>
      </c>
      <c r="I1205" s="1" t="s">
        <v>2828</v>
      </c>
      <c r="J1205" s="1" t="s">
        <v>2723</v>
      </c>
      <c r="K1205">
        <f t="shared" si="3"/>
        <v>67</v>
      </c>
      <c r="L1205">
        <f t="shared" si="1"/>
        <v>2483.69</v>
      </c>
    </row>
    <row r="1206" spans="2:12" ht="15.75">
      <c r="B1206" s="1" t="s">
        <v>556</v>
      </c>
      <c r="C1206" s="1" t="s">
        <v>557</v>
      </c>
      <c r="D1206" s="1" t="s">
        <v>2829</v>
      </c>
      <c r="E1206" s="1" t="s">
        <v>2016</v>
      </c>
      <c r="F1206" s="5">
        <v>130.48</v>
      </c>
      <c r="G1206" s="1" t="s">
        <v>2080</v>
      </c>
      <c r="H1206" s="5">
        <v>130.48</v>
      </c>
      <c r="I1206" s="1" t="s">
        <v>2830</v>
      </c>
      <c r="J1206" s="1" t="s">
        <v>2723</v>
      </c>
      <c r="K1206">
        <f t="shared" si="3"/>
        <v>37</v>
      </c>
      <c r="L1206">
        <f t="shared" si="1"/>
        <v>4827.759999999999</v>
      </c>
    </row>
    <row r="1207" spans="2:12" ht="15.75">
      <c r="B1207" s="1" t="s">
        <v>556</v>
      </c>
      <c r="C1207" s="1" t="s">
        <v>557</v>
      </c>
      <c r="D1207" s="1" t="s">
        <v>2831</v>
      </c>
      <c r="E1207" s="1" t="s">
        <v>2832</v>
      </c>
      <c r="F1207" s="5">
        <v>66.17</v>
      </c>
      <c r="G1207" s="1" t="s">
        <v>2080</v>
      </c>
      <c r="H1207" s="5">
        <v>66.17</v>
      </c>
      <c r="I1207" s="1" t="s">
        <v>2833</v>
      </c>
      <c r="J1207" s="1" t="s">
        <v>2723</v>
      </c>
      <c r="K1207">
        <f t="shared" si="3"/>
        <v>37</v>
      </c>
      <c r="L1207">
        <f t="shared" si="1"/>
        <v>2448.29</v>
      </c>
    </row>
    <row r="1208" spans="2:12" ht="15.75">
      <c r="B1208" s="1" t="s">
        <v>68</v>
      </c>
      <c r="C1208" s="1" t="s">
        <v>69</v>
      </c>
      <c r="D1208" s="1" t="s">
        <v>2834</v>
      </c>
      <c r="E1208" s="1" t="s">
        <v>1493</v>
      </c>
      <c r="F1208" s="5">
        <v>461.66</v>
      </c>
      <c r="G1208" s="1" t="s">
        <v>2345</v>
      </c>
      <c r="H1208" s="5">
        <v>461.66</v>
      </c>
      <c r="I1208" s="1" t="s">
        <v>2835</v>
      </c>
      <c r="J1208" s="1" t="s">
        <v>2723</v>
      </c>
      <c r="K1208">
        <f t="shared" si="3"/>
        <v>6</v>
      </c>
      <c r="L1208">
        <f t="shared" si="1"/>
        <v>2769.96</v>
      </c>
    </row>
    <row r="1209" spans="2:12" ht="15.75">
      <c r="B1209" s="1" t="s">
        <v>73</v>
      </c>
      <c r="C1209" s="1" t="s">
        <v>74</v>
      </c>
      <c r="D1209" s="1" t="s">
        <v>2836</v>
      </c>
      <c r="E1209" s="1" t="s">
        <v>1493</v>
      </c>
      <c r="F1209" s="5">
        <v>281.12</v>
      </c>
      <c r="G1209" s="1" t="s">
        <v>2345</v>
      </c>
      <c r="H1209" s="5">
        <v>281.12</v>
      </c>
      <c r="I1209" s="1" t="s">
        <v>2837</v>
      </c>
      <c r="J1209" s="1" t="s">
        <v>2723</v>
      </c>
      <c r="K1209">
        <f t="shared" si="3"/>
        <v>6</v>
      </c>
      <c r="L1209">
        <f t="shared" si="1"/>
        <v>1686.72</v>
      </c>
    </row>
    <row r="1210" spans="2:12" ht="15.75">
      <c r="B1210" s="1" t="s">
        <v>77</v>
      </c>
      <c r="C1210" s="1" t="s">
        <v>78</v>
      </c>
      <c r="D1210" s="1" t="s">
        <v>2838</v>
      </c>
      <c r="E1210" s="1" t="s">
        <v>2839</v>
      </c>
      <c r="F1210" s="5">
        <v>4890</v>
      </c>
      <c r="G1210" s="1" t="s">
        <v>2345</v>
      </c>
      <c r="H1210" s="5">
        <v>4890</v>
      </c>
      <c r="I1210" s="1" t="s">
        <v>2840</v>
      </c>
      <c r="J1210" s="1" t="s">
        <v>2723</v>
      </c>
      <c r="K1210">
        <f t="shared" si="3"/>
        <v>6</v>
      </c>
      <c r="L1210">
        <f t="shared" si="1"/>
        <v>29340</v>
      </c>
    </row>
    <row r="1211" spans="2:12" ht="15.75">
      <c r="B1211" s="1" t="s">
        <v>2123</v>
      </c>
      <c r="C1211" s="1" t="s">
        <v>2124</v>
      </c>
      <c r="D1211" s="1" t="s">
        <v>335</v>
      </c>
      <c r="E1211" s="1" t="s">
        <v>2832</v>
      </c>
      <c r="F1211" s="5">
        <v>34.56</v>
      </c>
      <c r="G1211" s="1" t="s">
        <v>2549</v>
      </c>
      <c r="H1211" s="5">
        <v>34.56</v>
      </c>
      <c r="I1211" s="1" t="s">
        <v>2841</v>
      </c>
      <c r="J1211" s="1" t="s">
        <v>2723</v>
      </c>
      <c r="K1211">
        <f t="shared" si="3"/>
        <v>83</v>
      </c>
      <c r="L1211">
        <f t="shared" si="1"/>
        <v>2868.48</v>
      </c>
    </row>
    <row r="1212" spans="2:12" ht="15.75">
      <c r="B1212" s="1" t="s">
        <v>2123</v>
      </c>
      <c r="C1212" s="1" t="s">
        <v>2124</v>
      </c>
      <c r="D1212" s="1" t="s">
        <v>339</v>
      </c>
      <c r="E1212" s="1" t="s">
        <v>2832</v>
      </c>
      <c r="F1212" s="5">
        <v>28.2</v>
      </c>
      <c r="G1212" s="1" t="s">
        <v>2549</v>
      </c>
      <c r="H1212" s="5">
        <v>28.2</v>
      </c>
      <c r="I1212" s="1" t="s">
        <v>2842</v>
      </c>
      <c r="J1212" s="1" t="s">
        <v>2723</v>
      </c>
      <c r="K1212">
        <f t="shared" si="3"/>
        <v>83</v>
      </c>
      <c r="L1212">
        <f t="shared" si="1"/>
        <v>2340.6</v>
      </c>
    </row>
    <row r="1213" spans="2:12" ht="15.75">
      <c r="B1213" s="1" t="s">
        <v>2123</v>
      </c>
      <c r="C1213" s="1" t="s">
        <v>2124</v>
      </c>
      <c r="D1213" s="1" t="s">
        <v>337</v>
      </c>
      <c r="E1213" s="1" t="s">
        <v>2832</v>
      </c>
      <c r="F1213" s="5">
        <v>99</v>
      </c>
      <c r="G1213" s="1" t="s">
        <v>2549</v>
      </c>
      <c r="H1213" s="5">
        <v>99</v>
      </c>
      <c r="I1213" s="1" t="s">
        <v>2843</v>
      </c>
      <c r="J1213" s="1" t="s">
        <v>2723</v>
      </c>
      <c r="K1213">
        <f t="shared" si="3"/>
        <v>83</v>
      </c>
      <c r="L1213">
        <f t="shared" si="1"/>
        <v>8217</v>
      </c>
    </row>
    <row r="1214" spans="2:12" ht="15.75">
      <c r="B1214" s="1" t="s">
        <v>990</v>
      </c>
      <c r="D1214" s="1" t="s">
        <v>2844</v>
      </c>
      <c r="E1214" s="1" t="s">
        <v>2612</v>
      </c>
      <c r="F1214" s="5">
        <v>62.79</v>
      </c>
      <c r="G1214" s="1" t="s">
        <v>2345</v>
      </c>
      <c r="H1214" s="5">
        <v>62.79</v>
      </c>
      <c r="I1214" s="1" t="s">
        <v>2845</v>
      </c>
      <c r="J1214" s="1" t="s">
        <v>2723</v>
      </c>
      <c r="K1214">
        <f t="shared" si="3"/>
        <v>6</v>
      </c>
      <c r="L1214">
        <f t="shared" si="1"/>
        <v>376.74</v>
      </c>
    </row>
    <row r="1215" spans="2:12" ht="15.75">
      <c r="B1215" s="1" t="s">
        <v>112</v>
      </c>
      <c r="C1215" s="1" t="s">
        <v>113</v>
      </c>
      <c r="D1215" s="1" t="s">
        <v>2846</v>
      </c>
      <c r="E1215" s="1" t="s">
        <v>1968</v>
      </c>
      <c r="F1215" s="5">
        <v>346.68</v>
      </c>
      <c r="G1215" s="1" t="s">
        <v>2345</v>
      </c>
      <c r="H1215" s="5">
        <v>346.68</v>
      </c>
      <c r="I1215" s="1" t="s">
        <v>2847</v>
      </c>
      <c r="J1215" s="1" t="s">
        <v>2723</v>
      </c>
      <c r="K1215">
        <f t="shared" si="3"/>
        <v>6</v>
      </c>
      <c r="L1215">
        <f t="shared" si="1"/>
        <v>2080.08</v>
      </c>
    </row>
    <row r="1216" spans="2:12" ht="15.75">
      <c r="B1216" s="1" t="s">
        <v>112</v>
      </c>
      <c r="C1216" s="1" t="s">
        <v>113</v>
      </c>
      <c r="D1216" s="1" t="s">
        <v>2848</v>
      </c>
      <c r="E1216" s="1" t="s">
        <v>1968</v>
      </c>
      <c r="F1216" s="5">
        <v>2090.76</v>
      </c>
      <c r="G1216" s="1" t="s">
        <v>2345</v>
      </c>
      <c r="H1216" s="5">
        <v>2090.76</v>
      </c>
      <c r="I1216" s="1" t="s">
        <v>2849</v>
      </c>
      <c r="J1216" s="1" t="s">
        <v>2723</v>
      </c>
      <c r="K1216">
        <f t="shared" si="3"/>
        <v>6</v>
      </c>
      <c r="L1216">
        <f t="shared" si="1"/>
        <v>12544.560000000001</v>
      </c>
    </row>
    <row r="1217" spans="2:12" ht="15.75">
      <c r="B1217" s="1" t="s">
        <v>155</v>
      </c>
      <c r="C1217" s="1" t="s">
        <v>156</v>
      </c>
      <c r="D1217" s="1" t="s">
        <v>2850</v>
      </c>
      <c r="E1217" s="1" t="s">
        <v>1493</v>
      </c>
      <c r="F1217" s="5">
        <v>76.5</v>
      </c>
      <c r="G1217" s="1" t="s">
        <v>2345</v>
      </c>
      <c r="H1217" s="5">
        <v>76.5</v>
      </c>
      <c r="I1217" s="1" t="s">
        <v>2851</v>
      </c>
      <c r="J1217" s="1" t="s">
        <v>2723</v>
      </c>
      <c r="K1217">
        <f t="shared" si="3"/>
        <v>6</v>
      </c>
      <c r="L1217">
        <f t="shared" si="1"/>
        <v>459</v>
      </c>
    </row>
    <row r="1218" spans="2:12" ht="15.75">
      <c r="B1218" s="1" t="s">
        <v>161</v>
      </c>
      <c r="C1218" s="1" t="s">
        <v>162</v>
      </c>
      <c r="D1218" s="1" t="s">
        <v>2852</v>
      </c>
      <c r="E1218" s="1" t="s">
        <v>1493</v>
      </c>
      <c r="F1218" s="5">
        <v>113.58</v>
      </c>
      <c r="G1218" s="1" t="s">
        <v>2345</v>
      </c>
      <c r="H1218" s="5">
        <v>113.58</v>
      </c>
      <c r="I1218" s="1" t="s">
        <v>2853</v>
      </c>
      <c r="J1218" s="1" t="s">
        <v>2723</v>
      </c>
      <c r="K1218">
        <f t="shared" si="3"/>
        <v>6</v>
      </c>
      <c r="L1218">
        <f t="shared" si="1"/>
        <v>681.48</v>
      </c>
    </row>
    <row r="1219" spans="2:12" ht="15.75">
      <c r="B1219" s="1" t="s">
        <v>186</v>
      </c>
      <c r="C1219" s="1" t="s">
        <v>187</v>
      </c>
      <c r="D1219" s="1" t="s">
        <v>2854</v>
      </c>
      <c r="E1219" s="1" t="s">
        <v>2855</v>
      </c>
      <c r="F1219" s="5">
        <v>84.88</v>
      </c>
      <c r="G1219" s="1" t="s">
        <v>2345</v>
      </c>
      <c r="H1219" s="5">
        <v>84.88</v>
      </c>
      <c r="I1219" s="1" t="s">
        <v>2856</v>
      </c>
      <c r="J1219" s="1" t="s">
        <v>2723</v>
      </c>
      <c r="K1219">
        <f t="shared" si="3"/>
        <v>6</v>
      </c>
      <c r="L1219">
        <f t="shared" si="1"/>
        <v>509.28</v>
      </c>
    </row>
    <row r="1220" spans="2:12" ht="15.75">
      <c r="B1220" s="1" t="s">
        <v>186</v>
      </c>
      <c r="C1220" s="1" t="s">
        <v>187</v>
      </c>
      <c r="D1220" s="1" t="s">
        <v>2857</v>
      </c>
      <c r="E1220" s="1" t="s">
        <v>2858</v>
      </c>
      <c r="F1220" s="5">
        <v>105.78</v>
      </c>
      <c r="G1220" s="1" t="s">
        <v>2345</v>
      </c>
      <c r="H1220" s="5">
        <v>105.78</v>
      </c>
      <c r="I1220" s="1" t="s">
        <v>2859</v>
      </c>
      <c r="J1220" s="1" t="s">
        <v>2723</v>
      </c>
      <c r="K1220">
        <f t="shared" si="3"/>
        <v>6</v>
      </c>
      <c r="L1220">
        <f t="shared" si="1"/>
        <v>634.6800000000001</v>
      </c>
    </row>
    <row r="1221" spans="2:12" ht="15.75">
      <c r="B1221" s="1" t="s">
        <v>764</v>
      </c>
      <c r="D1221" s="1" t="s">
        <v>2860</v>
      </c>
      <c r="E1221" s="1" t="s">
        <v>2861</v>
      </c>
      <c r="F1221" s="5">
        <v>2402.7</v>
      </c>
      <c r="G1221" s="1" t="s">
        <v>2345</v>
      </c>
      <c r="H1221" s="5">
        <v>2402.7</v>
      </c>
      <c r="I1221" s="1" t="s">
        <v>2862</v>
      </c>
      <c r="J1221" s="1" t="s">
        <v>2723</v>
      </c>
      <c r="K1221">
        <f t="shared" si="3"/>
        <v>6</v>
      </c>
      <c r="L1221">
        <f t="shared" si="1"/>
        <v>14416.199999999999</v>
      </c>
    </row>
    <row r="1222" spans="2:12" ht="15.75">
      <c r="B1222" s="1" t="s">
        <v>764</v>
      </c>
      <c r="D1222" s="1" t="s">
        <v>2863</v>
      </c>
      <c r="E1222" s="1" t="s">
        <v>2861</v>
      </c>
      <c r="F1222" s="5">
        <v>745</v>
      </c>
      <c r="G1222" s="1" t="s">
        <v>2345</v>
      </c>
      <c r="H1222" s="5">
        <v>745</v>
      </c>
      <c r="I1222" s="1" t="s">
        <v>2864</v>
      </c>
      <c r="J1222" s="1" t="s">
        <v>2723</v>
      </c>
      <c r="K1222">
        <f t="shared" si="3"/>
        <v>6</v>
      </c>
      <c r="L1222">
        <f t="shared" si="1"/>
        <v>4470</v>
      </c>
    </row>
    <row r="1223" spans="2:12" ht="15.75">
      <c r="B1223" s="1" t="s">
        <v>201</v>
      </c>
      <c r="C1223" s="1" t="s">
        <v>202</v>
      </c>
      <c r="D1223" s="1" t="s">
        <v>2865</v>
      </c>
      <c r="E1223" s="1" t="s">
        <v>2866</v>
      </c>
      <c r="F1223" s="5">
        <v>78.64</v>
      </c>
      <c r="G1223" s="1" t="s">
        <v>2345</v>
      </c>
      <c r="H1223" s="5">
        <v>78.64</v>
      </c>
      <c r="I1223" s="1" t="s">
        <v>1205</v>
      </c>
      <c r="J1223" s="1" t="s">
        <v>2723</v>
      </c>
      <c r="K1223">
        <f t="shared" si="3"/>
        <v>6</v>
      </c>
      <c r="L1223">
        <f t="shared" si="1"/>
        <v>471.84000000000003</v>
      </c>
    </row>
    <row r="1224" spans="2:12" ht="15.75">
      <c r="B1224" s="1" t="s">
        <v>201</v>
      </c>
      <c r="C1224" s="1" t="s">
        <v>202</v>
      </c>
      <c r="D1224" s="1" t="s">
        <v>2867</v>
      </c>
      <c r="E1224" s="1" t="s">
        <v>2866</v>
      </c>
      <c r="F1224" s="5">
        <v>77.39</v>
      </c>
      <c r="G1224" s="1" t="s">
        <v>2345</v>
      </c>
      <c r="H1224" s="5">
        <v>77.39</v>
      </c>
      <c r="I1224" s="1" t="s">
        <v>2868</v>
      </c>
      <c r="J1224" s="1" t="s">
        <v>2723</v>
      </c>
      <c r="K1224">
        <f t="shared" si="3"/>
        <v>6</v>
      </c>
      <c r="L1224">
        <f t="shared" si="1"/>
        <v>464.34000000000003</v>
      </c>
    </row>
    <row r="1225" spans="2:12" ht="15.75">
      <c r="B1225" s="1" t="s">
        <v>201</v>
      </c>
      <c r="C1225" s="1" t="s">
        <v>202</v>
      </c>
      <c r="D1225" s="1" t="s">
        <v>2869</v>
      </c>
      <c r="E1225" s="1" t="s">
        <v>2866</v>
      </c>
      <c r="F1225" s="5">
        <v>207.55</v>
      </c>
      <c r="G1225" s="1" t="s">
        <v>2345</v>
      </c>
      <c r="H1225" s="5">
        <v>207.55</v>
      </c>
      <c r="I1225" s="1" t="s">
        <v>2870</v>
      </c>
      <c r="J1225" s="1" t="s">
        <v>2723</v>
      </c>
      <c r="K1225">
        <f t="shared" si="3"/>
        <v>6</v>
      </c>
      <c r="L1225">
        <f t="shared" si="1"/>
        <v>1245.3000000000002</v>
      </c>
    </row>
    <row r="1226" spans="2:12" ht="15.75">
      <c r="B1226" s="1" t="s">
        <v>201</v>
      </c>
      <c r="C1226" s="1" t="s">
        <v>202</v>
      </c>
      <c r="D1226" s="1" t="s">
        <v>2871</v>
      </c>
      <c r="E1226" s="1" t="s">
        <v>2872</v>
      </c>
      <c r="F1226" s="5">
        <v>742.17</v>
      </c>
      <c r="G1226" s="1" t="s">
        <v>2345</v>
      </c>
      <c r="H1226" s="5">
        <v>742.17</v>
      </c>
      <c r="I1226" s="1" t="s">
        <v>2873</v>
      </c>
      <c r="J1226" s="1" t="s">
        <v>2723</v>
      </c>
      <c r="K1226">
        <f t="shared" si="3"/>
        <v>6</v>
      </c>
      <c r="L1226">
        <f t="shared" si="1"/>
        <v>4453.0199999999995</v>
      </c>
    </row>
    <row r="1227" spans="2:12" ht="15.75">
      <c r="B1227" s="1" t="s">
        <v>201</v>
      </c>
      <c r="C1227" s="1" t="s">
        <v>202</v>
      </c>
      <c r="D1227" s="1" t="s">
        <v>2874</v>
      </c>
      <c r="E1227" s="1" t="s">
        <v>2872</v>
      </c>
      <c r="F1227" s="5">
        <v>700.49</v>
      </c>
      <c r="G1227" s="1" t="s">
        <v>2345</v>
      </c>
      <c r="H1227" s="5">
        <v>700.49</v>
      </c>
      <c r="I1227" s="1" t="s">
        <v>2875</v>
      </c>
      <c r="J1227" s="1" t="s">
        <v>2723</v>
      </c>
      <c r="K1227">
        <f t="shared" si="3"/>
        <v>6</v>
      </c>
      <c r="L1227">
        <f t="shared" si="1"/>
        <v>4202.9400000000005</v>
      </c>
    </row>
    <row r="1228" spans="2:12" ht="15.75">
      <c r="B1228" s="1" t="s">
        <v>213</v>
      </c>
      <c r="C1228" s="1" t="s">
        <v>214</v>
      </c>
      <c r="D1228" s="1" t="s">
        <v>2876</v>
      </c>
      <c r="E1228" s="1" t="s">
        <v>1493</v>
      </c>
      <c r="F1228" s="5">
        <v>889.39</v>
      </c>
      <c r="G1228" s="1" t="s">
        <v>2080</v>
      </c>
      <c r="H1228" s="5">
        <v>889.39</v>
      </c>
      <c r="I1228" s="1" t="s">
        <v>2877</v>
      </c>
      <c r="J1228" s="1" t="s">
        <v>2723</v>
      </c>
      <c r="K1228">
        <f t="shared" si="3"/>
        <v>37</v>
      </c>
      <c r="L1228">
        <f t="shared" si="1"/>
        <v>32907.43</v>
      </c>
    </row>
    <row r="1229" spans="2:12" ht="15.75">
      <c r="B1229" s="1" t="s">
        <v>213</v>
      </c>
      <c r="C1229" s="1" t="s">
        <v>214</v>
      </c>
      <c r="D1229" s="1" t="s">
        <v>2878</v>
      </c>
      <c r="E1229" s="1" t="s">
        <v>2080</v>
      </c>
      <c r="F1229" s="5">
        <v>998.28</v>
      </c>
      <c r="G1229" s="1" t="s">
        <v>2345</v>
      </c>
      <c r="H1229" s="5">
        <v>998.28</v>
      </c>
      <c r="I1229" s="1" t="s">
        <v>2879</v>
      </c>
      <c r="J1229" s="1" t="s">
        <v>2723</v>
      </c>
      <c r="K1229">
        <f t="shared" si="3"/>
        <v>6</v>
      </c>
      <c r="L1229">
        <f t="shared" si="1"/>
        <v>5989.68</v>
      </c>
    </row>
    <row r="1230" spans="2:12" ht="15.75">
      <c r="B1230" s="1" t="s">
        <v>235</v>
      </c>
      <c r="C1230" s="1" t="s">
        <v>236</v>
      </c>
      <c r="D1230" s="1" t="s">
        <v>2880</v>
      </c>
      <c r="E1230" s="1" t="s">
        <v>1973</v>
      </c>
      <c r="F1230" s="5">
        <v>151.36</v>
      </c>
      <c r="G1230" s="1" t="s">
        <v>2345</v>
      </c>
      <c r="H1230" s="5">
        <v>151.36</v>
      </c>
      <c r="I1230" s="1" t="s">
        <v>2881</v>
      </c>
      <c r="J1230" s="1" t="s">
        <v>2723</v>
      </c>
      <c r="K1230">
        <f t="shared" si="3"/>
        <v>6</v>
      </c>
      <c r="L1230">
        <f t="shared" si="1"/>
        <v>908.1600000000001</v>
      </c>
    </row>
    <row r="1231" spans="2:12" ht="15.75">
      <c r="B1231" s="1" t="s">
        <v>235</v>
      </c>
      <c r="C1231" s="1" t="s">
        <v>236</v>
      </c>
      <c r="D1231" s="1" t="s">
        <v>2882</v>
      </c>
      <c r="E1231" s="1" t="s">
        <v>2883</v>
      </c>
      <c r="F1231" s="5">
        <v>28.62</v>
      </c>
      <c r="G1231" s="1" t="s">
        <v>2345</v>
      </c>
      <c r="H1231" s="5">
        <v>28.62</v>
      </c>
      <c r="I1231" s="1" t="s">
        <v>2884</v>
      </c>
      <c r="J1231" s="1" t="s">
        <v>2723</v>
      </c>
      <c r="K1231">
        <f t="shared" si="3"/>
        <v>6</v>
      </c>
      <c r="L1231">
        <f t="shared" si="1"/>
        <v>171.72</v>
      </c>
    </row>
    <row r="1232" spans="2:12" ht="15.75">
      <c r="B1232" s="1" t="s">
        <v>235</v>
      </c>
      <c r="C1232" s="1" t="s">
        <v>236</v>
      </c>
      <c r="D1232" s="1" t="s">
        <v>2885</v>
      </c>
      <c r="E1232" s="1" t="s">
        <v>2883</v>
      </c>
      <c r="F1232" s="5">
        <v>328</v>
      </c>
      <c r="G1232" s="1" t="s">
        <v>2345</v>
      </c>
      <c r="H1232" s="5">
        <v>328</v>
      </c>
      <c r="I1232" s="1" t="s">
        <v>2886</v>
      </c>
      <c r="J1232" s="1" t="s">
        <v>2723</v>
      </c>
      <c r="K1232">
        <f t="shared" si="3"/>
        <v>6</v>
      </c>
      <c r="L1232">
        <f t="shared" si="1"/>
        <v>1968</v>
      </c>
    </row>
    <row r="1233" spans="2:12" ht="15.75">
      <c r="B1233" s="1" t="s">
        <v>292</v>
      </c>
      <c r="C1233" s="1" t="s">
        <v>293</v>
      </c>
      <c r="D1233" s="1" t="s">
        <v>1342</v>
      </c>
      <c r="E1233" s="1" t="s">
        <v>1491</v>
      </c>
      <c r="F1233" s="5">
        <v>18.18</v>
      </c>
      <c r="G1233" s="1" t="s">
        <v>2080</v>
      </c>
      <c r="H1233" s="5">
        <v>18.18</v>
      </c>
      <c r="I1233" s="1" t="s">
        <v>2887</v>
      </c>
      <c r="J1233" s="1" t="s">
        <v>2723</v>
      </c>
      <c r="K1233">
        <f t="shared" si="3"/>
        <v>37</v>
      </c>
      <c r="L1233">
        <f t="shared" si="1"/>
        <v>672.66</v>
      </c>
    </row>
    <row r="1234" spans="2:12" ht="15.75">
      <c r="B1234" s="1" t="s">
        <v>2888</v>
      </c>
      <c r="C1234" s="1" t="s">
        <v>2889</v>
      </c>
      <c r="D1234" s="1" t="s">
        <v>2890</v>
      </c>
      <c r="E1234" s="1" t="s">
        <v>2883</v>
      </c>
      <c r="F1234" s="5">
        <v>79.5</v>
      </c>
      <c r="G1234" s="1" t="s">
        <v>2345</v>
      </c>
      <c r="H1234" s="5">
        <v>79.5</v>
      </c>
      <c r="I1234" s="1" t="s">
        <v>2891</v>
      </c>
      <c r="J1234" s="1" t="s">
        <v>2723</v>
      </c>
      <c r="K1234">
        <f t="shared" si="3"/>
        <v>6</v>
      </c>
      <c r="L1234">
        <f t="shared" si="1"/>
        <v>477</v>
      </c>
    </row>
    <row r="1235" spans="2:12" ht="15.75">
      <c r="B1235" s="1" t="s">
        <v>2888</v>
      </c>
      <c r="C1235" s="1" t="s">
        <v>2889</v>
      </c>
      <c r="D1235" s="1" t="s">
        <v>2892</v>
      </c>
      <c r="E1235" s="1" t="s">
        <v>2883</v>
      </c>
      <c r="F1235" s="5">
        <v>31.8</v>
      </c>
      <c r="G1235" s="1" t="s">
        <v>2345</v>
      </c>
      <c r="H1235" s="5">
        <v>31.8</v>
      </c>
      <c r="I1235" s="1" t="s">
        <v>2893</v>
      </c>
      <c r="J1235" s="1" t="s">
        <v>2723</v>
      </c>
      <c r="K1235">
        <f t="shared" si="3"/>
        <v>6</v>
      </c>
      <c r="L1235">
        <f t="shared" si="1"/>
        <v>190.8</v>
      </c>
    </row>
    <row r="1236" spans="2:12" ht="15.75">
      <c r="B1236" s="1" t="s">
        <v>2888</v>
      </c>
      <c r="C1236" s="1" t="s">
        <v>2889</v>
      </c>
      <c r="D1236" s="1" t="s">
        <v>2894</v>
      </c>
      <c r="E1236" s="1" t="s">
        <v>2883</v>
      </c>
      <c r="F1236" s="5">
        <v>79.5</v>
      </c>
      <c r="G1236" s="1" t="s">
        <v>2345</v>
      </c>
      <c r="H1236" s="5">
        <v>79.5</v>
      </c>
      <c r="I1236" s="1" t="s">
        <v>2895</v>
      </c>
      <c r="J1236" s="1" t="s">
        <v>2723</v>
      </c>
      <c r="K1236">
        <f t="shared" si="3"/>
        <v>6</v>
      </c>
      <c r="L1236">
        <f t="shared" si="1"/>
        <v>477</v>
      </c>
    </row>
    <row r="1237" spans="2:12" ht="15.75">
      <c r="B1237" s="1" t="s">
        <v>2888</v>
      </c>
      <c r="C1237" s="1" t="s">
        <v>2889</v>
      </c>
      <c r="D1237" s="1" t="s">
        <v>2896</v>
      </c>
      <c r="E1237" s="1" t="s">
        <v>2883</v>
      </c>
      <c r="F1237" s="5">
        <v>47.7</v>
      </c>
      <c r="G1237" s="1" t="s">
        <v>2345</v>
      </c>
      <c r="H1237" s="5">
        <v>47.7</v>
      </c>
      <c r="I1237" s="1" t="s">
        <v>2897</v>
      </c>
      <c r="J1237" s="1" t="s">
        <v>2723</v>
      </c>
      <c r="K1237">
        <f t="shared" si="3"/>
        <v>6</v>
      </c>
      <c r="L1237">
        <f t="shared" si="1"/>
        <v>286.20000000000005</v>
      </c>
    </row>
    <row r="1238" spans="2:12" ht="15.75">
      <c r="B1238" s="1" t="s">
        <v>302</v>
      </c>
      <c r="C1238" s="1" t="s">
        <v>303</v>
      </c>
      <c r="D1238" s="1" t="s">
        <v>2898</v>
      </c>
      <c r="E1238" s="1" t="s">
        <v>1296</v>
      </c>
      <c r="F1238" s="5">
        <v>10192.86</v>
      </c>
      <c r="G1238" s="1" t="s">
        <v>1493</v>
      </c>
      <c r="H1238" s="5">
        <v>10192.86</v>
      </c>
      <c r="I1238" s="1" t="s">
        <v>2899</v>
      </c>
      <c r="J1238" s="1" t="s">
        <v>2723</v>
      </c>
      <c r="K1238">
        <f t="shared" si="3"/>
        <v>67</v>
      </c>
      <c r="L1238">
        <f t="shared" si="1"/>
        <v>682921.62</v>
      </c>
    </row>
    <row r="1239" spans="2:12" ht="15.75">
      <c r="B1239" s="1" t="s">
        <v>302</v>
      </c>
      <c r="C1239" s="1" t="s">
        <v>303</v>
      </c>
      <c r="D1239" s="1" t="s">
        <v>2900</v>
      </c>
      <c r="E1239" s="1" t="s">
        <v>1296</v>
      </c>
      <c r="F1239" s="5">
        <v>370.1</v>
      </c>
      <c r="G1239" s="1" t="s">
        <v>1493</v>
      </c>
      <c r="H1239" s="5">
        <v>370.1</v>
      </c>
      <c r="I1239" s="1" t="s">
        <v>2901</v>
      </c>
      <c r="J1239" s="1" t="s">
        <v>2723</v>
      </c>
      <c r="K1239">
        <f t="shared" si="3"/>
        <v>67</v>
      </c>
      <c r="L1239">
        <f t="shared" si="1"/>
        <v>24796.7</v>
      </c>
    </row>
    <row r="1240" spans="2:12" ht="15.75">
      <c r="B1240" s="1" t="s">
        <v>302</v>
      </c>
      <c r="C1240" s="1" t="s">
        <v>303</v>
      </c>
      <c r="D1240" s="1" t="s">
        <v>2902</v>
      </c>
      <c r="E1240" s="1" t="s">
        <v>1296</v>
      </c>
      <c r="F1240" s="5">
        <v>4301.87</v>
      </c>
      <c r="G1240" s="1" t="s">
        <v>1493</v>
      </c>
      <c r="H1240" s="5">
        <v>4301.87</v>
      </c>
      <c r="I1240" s="1" t="s">
        <v>2903</v>
      </c>
      <c r="J1240" s="1" t="s">
        <v>2723</v>
      </c>
      <c r="K1240">
        <f t="shared" si="3"/>
        <v>67</v>
      </c>
      <c r="L1240">
        <f t="shared" si="1"/>
        <v>288225.29</v>
      </c>
    </row>
    <row r="1241" spans="2:12" ht="15.75">
      <c r="B1241" s="1" t="s">
        <v>302</v>
      </c>
      <c r="C1241" s="1" t="s">
        <v>303</v>
      </c>
      <c r="D1241" s="1" t="s">
        <v>2904</v>
      </c>
      <c r="E1241" s="1" t="s">
        <v>1296</v>
      </c>
      <c r="F1241" s="5">
        <v>3571.43</v>
      </c>
      <c r="G1241" s="1" t="s">
        <v>1493</v>
      </c>
      <c r="H1241" s="5">
        <v>3571.43</v>
      </c>
      <c r="I1241" s="1" t="s">
        <v>2905</v>
      </c>
      <c r="J1241" s="1" t="s">
        <v>2723</v>
      </c>
      <c r="K1241">
        <f t="shared" si="3"/>
        <v>67</v>
      </c>
      <c r="L1241">
        <f t="shared" si="1"/>
        <v>239285.81</v>
      </c>
    </row>
    <row r="1242" spans="2:12" ht="15.75">
      <c r="B1242" s="1" t="s">
        <v>302</v>
      </c>
      <c r="C1242" s="1" t="s">
        <v>303</v>
      </c>
      <c r="D1242" s="1" t="s">
        <v>2906</v>
      </c>
      <c r="E1242" s="1" t="s">
        <v>1296</v>
      </c>
      <c r="F1242" s="5">
        <v>5604.97</v>
      </c>
      <c r="G1242" s="1" t="s">
        <v>1493</v>
      </c>
      <c r="H1242" s="5">
        <v>5604.97</v>
      </c>
      <c r="I1242" s="1" t="s">
        <v>2907</v>
      </c>
      <c r="J1242" s="1" t="s">
        <v>2723</v>
      </c>
      <c r="K1242">
        <f t="shared" si="3"/>
        <v>67</v>
      </c>
      <c r="L1242">
        <f t="shared" si="1"/>
        <v>375532.99</v>
      </c>
    </row>
    <row r="1243" spans="2:12" ht="15.75">
      <c r="B1243" s="1" t="s">
        <v>302</v>
      </c>
      <c r="C1243" s="1" t="s">
        <v>303</v>
      </c>
      <c r="D1243" s="1" t="s">
        <v>2908</v>
      </c>
      <c r="E1243" s="1" t="s">
        <v>1296</v>
      </c>
      <c r="F1243" s="5">
        <v>3060.09</v>
      </c>
      <c r="G1243" s="1" t="s">
        <v>1493</v>
      </c>
      <c r="H1243" s="5">
        <v>3060.09</v>
      </c>
      <c r="I1243" s="1" t="s">
        <v>2909</v>
      </c>
      <c r="J1243" s="1" t="s">
        <v>2723</v>
      </c>
      <c r="K1243">
        <f t="shared" si="3"/>
        <v>67</v>
      </c>
      <c r="L1243">
        <f t="shared" si="1"/>
        <v>205026.03</v>
      </c>
    </row>
    <row r="1244" spans="2:12" ht="15.75">
      <c r="B1244" s="1" t="s">
        <v>302</v>
      </c>
      <c r="C1244" s="1" t="s">
        <v>303</v>
      </c>
      <c r="D1244" s="1" t="s">
        <v>2910</v>
      </c>
      <c r="E1244" s="1" t="s">
        <v>1296</v>
      </c>
      <c r="F1244" s="5">
        <v>4482.51</v>
      </c>
      <c r="G1244" s="1" t="s">
        <v>1493</v>
      </c>
      <c r="H1244" s="5">
        <v>4482.51</v>
      </c>
      <c r="I1244" s="1" t="s">
        <v>2911</v>
      </c>
      <c r="J1244" s="1" t="s">
        <v>2723</v>
      </c>
      <c r="K1244">
        <f t="shared" si="3"/>
        <v>67</v>
      </c>
      <c r="L1244">
        <f t="shared" si="1"/>
        <v>300328.17000000004</v>
      </c>
    </row>
    <row r="1245" spans="2:12" ht="15.75">
      <c r="B1245" s="1" t="s">
        <v>302</v>
      </c>
      <c r="C1245" s="1" t="s">
        <v>303</v>
      </c>
      <c r="D1245" s="1" t="s">
        <v>2912</v>
      </c>
      <c r="E1245" s="1" t="s">
        <v>1296</v>
      </c>
      <c r="F1245" s="5">
        <v>4637.91</v>
      </c>
      <c r="G1245" s="1" t="s">
        <v>1493</v>
      </c>
      <c r="H1245" s="5">
        <v>4637.91</v>
      </c>
      <c r="I1245" s="1" t="s">
        <v>2913</v>
      </c>
      <c r="J1245" s="1" t="s">
        <v>2723</v>
      </c>
      <c r="K1245">
        <f t="shared" si="3"/>
        <v>67</v>
      </c>
      <c r="L1245">
        <f t="shared" si="1"/>
        <v>310739.97</v>
      </c>
    </row>
    <row r="1246" spans="2:12" ht="15.75">
      <c r="B1246" s="1" t="s">
        <v>302</v>
      </c>
      <c r="C1246" s="1" t="s">
        <v>303</v>
      </c>
      <c r="D1246" s="1" t="s">
        <v>2914</v>
      </c>
      <c r="E1246" s="1" t="s">
        <v>1296</v>
      </c>
      <c r="F1246" s="5">
        <v>27630.12</v>
      </c>
      <c r="G1246" s="1" t="s">
        <v>1493</v>
      </c>
      <c r="H1246" s="5">
        <v>27630.12</v>
      </c>
      <c r="I1246" s="1" t="s">
        <v>2915</v>
      </c>
      <c r="J1246" s="1" t="s">
        <v>2723</v>
      </c>
      <c r="K1246">
        <f t="shared" si="3"/>
        <v>67</v>
      </c>
      <c r="L1246">
        <f t="shared" si="1"/>
        <v>1851218.04</v>
      </c>
    </row>
    <row r="1247" spans="2:12" ht="15.75">
      <c r="B1247" s="1" t="s">
        <v>302</v>
      </c>
      <c r="C1247" s="1" t="s">
        <v>303</v>
      </c>
      <c r="D1247" s="1" t="s">
        <v>2916</v>
      </c>
      <c r="E1247" s="1" t="s">
        <v>1296</v>
      </c>
      <c r="F1247" s="5">
        <v>7330.73</v>
      </c>
      <c r="G1247" s="1" t="s">
        <v>1493</v>
      </c>
      <c r="H1247" s="5">
        <v>7330.73</v>
      </c>
      <c r="I1247" s="1" t="s">
        <v>2917</v>
      </c>
      <c r="J1247" s="1" t="s">
        <v>2723</v>
      </c>
      <c r="K1247">
        <f t="shared" si="3"/>
        <v>67</v>
      </c>
      <c r="L1247">
        <f t="shared" si="1"/>
        <v>491158.91</v>
      </c>
    </row>
    <row r="1248" spans="2:12" ht="15.75">
      <c r="B1248" s="1" t="s">
        <v>302</v>
      </c>
      <c r="C1248" s="1" t="s">
        <v>303</v>
      </c>
      <c r="D1248" s="1" t="s">
        <v>2918</v>
      </c>
      <c r="E1248" s="1" t="s">
        <v>1296</v>
      </c>
      <c r="F1248" s="5">
        <v>8130.25</v>
      </c>
      <c r="G1248" s="1" t="s">
        <v>1493</v>
      </c>
      <c r="H1248" s="5">
        <v>8130.25</v>
      </c>
      <c r="I1248" s="1" t="s">
        <v>2919</v>
      </c>
      <c r="J1248" s="1" t="s">
        <v>2723</v>
      </c>
      <c r="K1248">
        <f t="shared" si="3"/>
        <v>67</v>
      </c>
      <c r="L1248">
        <f t="shared" si="1"/>
        <v>544726.75</v>
      </c>
    </row>
    <row r="1249" spans="2:12" ht="15.75">
      <c r="B1249" s="1" t="s">
        <v>302</v>
      </c>
      <c r="C1249" s="1" t="s">
        <v>303</v>
      </c>
      <c r="D1249" s="1" t="s">
        <v>2920</v>
      </c>
      <c r="E1249" s="1" t="s">
        <v>1296</v>
      </c>
      <c r="F1249" s="5">
        <v>6635.28</v>
      </c>
      <c r="G1249" s="1" t="s">
        <v>1493</v>
      </c>
      <c r="H1249" s="5">
        <v>6635.28</v>
      </c>
      <c r="I1249" s="1" t="s">
        <v>2921</v>
      </c>
      <c r="J1249" s="1" t="s">
        <v>2723</v>
      </c>
      <c r="K1249">
        <f t="shared" si="3"/>
        <v>67</v>
      </c>
      <c r="L1249">
        <f t="shared" si="1"/>
        <v>444563.76</v>
      </c>
    </row>
    <row r="1250" spans="2:12" ht="15.75">
      <c r="B1250" s="1" t="s">
        <v>302</v>
      </c>
      <c r="C1250" s="1" t="s">
        <v>303</v>
      </c>
      <c r="D1250" s="1" t="s">
        <v>2922</v>
      </c>
      <c r="E1250" s="1" t="s">
        <v>1296</v>
      </c>
      <c r="F1250" s="5">
        <v>3844.58</v>
      </c>
      <c r="G1250" s="1" t="s">
        <v>1493</v>
      </c>
      <c r="H1250" s="5">
        <v>3844.58</v>
      </c>
      <c r="I1250" s="1" t="s">
        <v>2923</v>
      </c>
      <c r="J1250" s="1" t="s">
        <v>2723</v>
      </c>
      <c r="K1250">
        <f t="shared" si="3"/>
        <v>67</v>
      </c>
      <c r="L1250">
        <f t="shared" si="1"/>
        <v>257586.86</v>
      </c>
    </row>
    <row r="1251" spans="2:12" ht="15.75">
      <c r="B1251" s="1" t="s">
        <v>302</v>
      </c>
      <c r="C1251" s="1" t="s">
        <v>303</v>
      </c>
      <c r="D1251" s="1" t="s">
        <v>2924</v>
      </c>
      <c r="E1251" s="1" t="s">
        <v>1296</v>
      </c>
      <c r="F1251" s="5">
        <v>13766.06</v>
      </c>
      <c r="G1251" s="1" t="s">
        <v>1493</v>
      </c>
      <c r="H1251" s="5">
        <v>13766.06</v>
      </c>
      <c r="I1251" s="1" t="s">
        <v>2925</v>
      </c>
      <c r="J1251" s="1" t="s">
        <v>2723</v>
      </c>
      <c r="K1251">
        <f t="shared" si="3"/>
        <v>67</v>
      </c>
      <c r="L1251">
        <f t="shared" si="1"/>
        <v>922326.02</v>
      </c>
    </row>
    <row r="1252" spans="2:12" ht="15.75">
      <c r="B1252" s="1" t="s">
        <v>302</v>
      </c>
      <c r="C1252" s="1" t="s">
        <v>303</v>
      </c>
      <c r="D1252" s="1" t="s">
        <v>2926</v>
      </c>
      <c r="E1252" s="1" t="s">
        <v>1296</v>
      </c>
      <c r="F1252" s="5">
        <v>32974.2</v>
      </c>
      <c r="G1252" s="1" t="s">
        <v>1493</v>
      </c>
      <c r="H1252" s="5">
        <v>32974.2</v>
      </c>
      <c r="I1252" s="1" t="s">
        <v>2927</v>
      </c>
      <c r="J1252" s="1" t="s">
        <v>2723</v>
      </c>
      <c r="K1252">
        <f t="shared" si="3"/>
        <v>67</v>
      </c>
      <c r="L1252">
        <f t="shared" si="1"/>
        <v>2209271.4</v>
      </c>
    </row>
    <row r="1253" spans="2:12" ht="15.75">
      <c r="B1253" s="1" t="s">
        <v>302</v>
      </c>
      <c r="C1253" s="1" t="s">
        <v>303</v>
      </c>
      <c r="D1253" s="1" t="s">
        <v>2928</v>
      </c>
      <c r="E1253" s="1" t="s">
        <v>1296</v>
      </c>
      <c r="F1253" s="5">
        <v>7576.86</v>
      </c>
      <c r="G1253" s="1" t="s">
        <v>1493</v>
      </c>
      <c r="H1253" s="5">
        <v>7576.86</v>
      </c>
      <c r="I1253" s="1" t="s">
        <v>2929</v>
      </c>
      <c r="J1253" s="1" t="s">
        <v>2723</v>
      </c>
      <c r="K1253">
        <f t="shared" si="3"/>
        <v>67</v>
      </c>
      <c r="L1253">
        <f t="shared" si="1"/>
        <v>507649.62</v>
      </c>
    </row>
    <row r="1254" spans="2:12" ht="15.75">
      <c r="B1254" s="1" t="s">
        <v>302</v>
      </c>
      <c r="C1254" s="1" t="s">
        <v>303</v>
      </c>
      <c r="D1254" s="1" t="s">
        <v>2930</v>
      </c>
      <c r="E1254" s="1" t="s">
        <v>1296</v>
      </c>
      <c r="F1254" s="5">
        <v>3388.08</v>
      </c>
      <c r="G1254" s="1" t="s">
        <v>1493</v>
      </c>
      <c r="H1254" s="5">
        <v>3388.08</v>
      </c>
      <c r="I1254" s="1" t="s">
        <v>2931</v>
      </c>
      <c r="J1254" s="1" t="s">
        <v>2723</v>
      </c>
      <c r="K1254">
        <f t="shared" si="3"/>
        <v>67</v>
      </c>
      <c r="L1254">
        <f t="shared" si="1"/>
        <v>227001.36</v>
      </c>
    </row>
    <row r="1255" spans="2:12" ht="15.75">
      <c r="B1255" s="1" t="s">
        <v>344</v>
      </c>
      <c r="C1255" s="1" t="s">
        <v>345</v>
      </c>
      <c r="D1255" s="1" t="s">
        <v>2932</v>
      </c>
      <c r="E1255" s="1" t="s">
        <v>1981</v>
      </c>
      <c r="F1255" s="5">
        <v>910</v>
      </c>
      <c r="G1255" s="1" t="s">
        <v>2345</v>
      </c>
      <c r="H1255" s="5">
        <v>910</v>
      </c>
      <c r="I1255" s="1" t="s">
        <v>2933</v>
      </c>
      <c r="J1255" s="1" t="s">
        <v>2723</v>
      </c>
      <c r="K1255">
        <f t="shared" si="3"/>
        <v>6</v>
      </c>
      <c r="L1255">
        <f t="shared" si="1"/>
        <v>5460</v>
      </c>
    </row>
    <row r="1256" spans="2:12" ht="15.75">
      <c r="B1256" s="1" t="s">
        <v>344</v>
      </c>
      <c r="C1256" s="1" t="s">
        <v>345</v>
      </c>
      <c r="D1256" s="1" t="s">
        <v>2934</v>
      </c>
      <c r="E1256" s="1" t="s">
        <v>1981</v>
      </c>
      <c r="F1256" s="5">
        <v>337.29</v>
      </c>
      <c r="G1256" s="1" t="s">
        <v>2345</v>
      </c>
      <c r="H1256" s="5">
        <v>337.29</v>
      </c>
      <c r="I1256" s="1" t="s">
        <v>2935</v>
      </c>
      <c r="J1256" s="1" t="s">
        <v>2723</v>
      </c>
      <c r="K1256">
        <f t="shared" si="3"/>
        <v>6</v>
      </c>
      <c r="L1256">
        <f t="shared" si="1"/>
        <v>2023.7400000000002</v>
      </c>
    </row>
    <row r="1257" spans="2:12" ht="15.75">
      <c r="B1257" s="1" t="s">
        <v>344</v>
      </c>
      <c r="C1257" s="1" t="s">
        <v>345</v>
      </c>
      <c r="D1257" s="1" t="s">
        <v>2936</v>
      </c>
      <c r="E1257" s="1" t="s">
        <v>1981</v>
      </c>
      <c r="F1257" s="5">
        <v>655.5</v>
      </c>
      <c r="G1257" s="1" t="s">
        <v>2345</v>
      </c>
      <c r="H1257" s="5">
        <v>655.5</v>
      </c>
      <c r="I1257" s="1" t="s">
        <v>2937</v>
      </c>
      <c r="J1257" s="1" t="s">
        <v>2723</v>
      </c>
      <c r="K1257">
        <f t="shared" si="3"/>
        <v>6</v>
      </c>
      <c r="L1257">
        <f t="shared" si="1"/>
        <v>3933</v>
      </c>
    </row>
    <row r="1258" spans="2:12" ht="15.75">
      <c r="B1258" s="1" t="s">
        <v>344</v>
      </c>
      <c r="C1258" s="1" t="s">
        <v>345</v>
      </c>
      <c r="D1258" s="1" t="s">
        <v>2938</v>
      </c>
      <c r="E1258" s="1" t="s">
        <v>1493</v>
      </c>
      <c r="F1258" s="5">
        <v>2026</v>
      </c>
      <c r="G1258" s="1" t="s">
        <v>2345</v>
      </c>
      <c r="H1258" s="5">
        <v>2026</v>
      </c>
      <c r="I1258" s="1" t="s">
        <v>2939</v>
      </c>
      <c r="J1258" s="1" t="s">
        <v>2723</v>
      </c>
      <c r="K1258">
        <f t="shared" si="3"/>
        <v>6</v>
      </c>
      <c r="L1258">
        <f t="shared" si="1"/>
        <v>12156</v>
      </c>
    </row>
    <row r="1259" spans="2:12" ht="15.75">
      <c r="B1259" s="1" t="s">
        <v>851</v>
      </c>
      <c r="C1259" s="1" t="s">
        <v>852</v>
      </c>
      <c r="D1259" s="1" t="s">
        <v>2940</v>
      </c>
      <c r="E1259" s="1" t="s">
        <v>1296</v>
      </c>
      <c r="F1259" s="5">
        <v>95.4</v>
      </c>
      <c r="G1259" s="1" t="s">
        <v>1491</v>
      </c>
      <c r="H1259" s="5">
        <v>95.4</v>
      </c>
      <c r="I1259" s="1" t="s">
        <v>2941</v>
      </c>
      <c r="J1259" s="1" t="s">
        <v>2723</v>
      </c>
      <c r="K1259">
        <f t="shared" si="3"/>
        <v>98</v>
      </c>
      <c r="L1259">
        <f t="shared" si="1"/>
        <v>9349.2</v>
      </c>
    </row>
    <row r="1260" spans="2:12" ht="15.75">
      <c r="B1260" s="1" t="s">
        <v>851</v>
      </c>
      <c r="C1260" s="1" t="s">
        <v>852</v>
      </c>
      <c r="D1260" s="1" t="s">
        <v>2942</v>
      </c>
      <c r="E1260" s="1" t="s">
        <v>1491</v>
      </c>
      <c r="F1260" s="5">
        <v>55.68</v>
      </c>
      <c r="G1260" s="1" t="s">
        <v>1493</v>
      </c>
      <c r="H1260" s="5">
        <v>55.68</v>
      </c>
      <c r="I1260" s="1" t="s">
        <v>2943</v>
      </c>
      <c r="J1260" s="1" t="s">
        <v>2723</v>
      </c>
      <c r="K1260">
        <f t="shared" si="3"/>
        <v>67</v>
      </c>
      <c r="L1260">
        <f t="shared" si="1"/>
        <v>3730.56</v>
      </c>
    </row>
    <row r="1261" spans="2:12" ht="15.75">
      <c r="B1261" s="1" t="s">
        <v>851</v>
      </c>
      <c r="C1261" s="1" t="s">
        <v>852</v>
      </c>
      <c r="D1261" s="1" t="s">
        <v>2944</v>
      </c>
      <c r="E1261" s="1" t="s">
        <v>1491</v>
      </c>
      <c r="F1261" s="5">
        <v>29.33</v>
      </c>
      <c r="G1261" s="1" t="s">
        <v>1493</v>
      </c>
      <c r="H1261" s="5">
        <v>29.33</v>
      </c>
      <c r="I1261" s="1" t="s">
        <v>2945</v>
      </c>
      <c r="J1261" s="1" t="s">
        <v>2723</v>
      </c>
      <c r="K1261">
        <f t="shared" si="3"/>
        <v>67</v>
      </c>
      <c r="L1261">
        <f t="shared" si="1"/>
        <v>1965.11</v>
      </c>
    </row>
    <row r="1262" spans="2:12" ht="15.75">
      <c r="B1262" s="1" t="s">
        <v>851</v>
      </c>
      <c r="C1262" s="1" t="s">
        <v>852</v>
      </c>
      <c r="D1262" s="1" t="s">
        <v>2946</v>
      </c>
      <c r="E1262" s="1" t="s">
        <v>1491</v>
      </c>
      <c r="F1262" s="5">
        <v>77.25</v>
      </c>
      <c r="G1262" s="1" t="s">
        <v>1493</v>
      </c>
      <c r="H1262" s="5">
        <v>77.25</v>
      </c>
      <c r="I1262" s="1" t="s">
        <v>2947</v>
      </c>
      <c r="J1262" s="1" t="s">
        <v>2723</v>
      </c>
      <c r="K1262">
        <f t="shared" si="3"/>
        <v>67</v>
      </c>
      <c r="L1262">
        <f t="shared" si="1"/>
        <v>5175.75</v>
      </c>
    </row>
    <row r="1263" spans="2:12" ht="15.75">
      <c r="B1263" s="1" t="s">
        <v>851</v>
      </c>
      <c r="C1263" s="1" t="s">
        <v>852</v>
      </c>
      <c r="D1263" s="1" t="s">
        <v>2948</v>
      </c>
      <c r="E1263" s="1" t="s">
        <v>1491</v>
      </c>
      <c r="F1263" s="5">
        <v>145.68</v>
      </c>
      <c r="G1263" s="1" t="s">
        <v>1493</v>
      </c>
      <c r="H1263" s="5">
        <v>145.68</v>
      </c>
      <c r="I1263" s="1" t="s">
        <v>2949</v>
      </c>
      <c r="J1263" s="1" t="s">
        <v>2723</v>
      </c>
      <c r="K1263">
        <f t="shared" si="3"/>
        <v>67</v>
      </c>
      <c r="L1263">
        <f t="shared" si="1"/>
        <v>9760.560000000001</v>
      </c>
    </row>
    <row r="1264" spans="2:12" ht="15.75">
      <c r="B1264" s="1" t="s">
        <v>875</v>
      </c>
      <c r="C1264" s="1" t="s">
        <v>876</v>
      </c>
      <c r="D1264" s="1" t="s">
        <v>2950</v>
      </c>
      <c r="E1264" s="1" t="s">
        <v>1491</v>
      </c>
      <c r="F1264" s="5">
        <v>324.54</v>
      </c>
      <c r="G1264" s="1" t="s">
        <v>2080</v>
      </c>
      <c r="H1264" s="5">
        <v>324.54</v>
      </c>
      <c r="I1264" s="1" t="s">
        <v>2951</v>
      </c>
      <c r="J1264" s="1" t="s">
        <v>2723</v>
      </c>
      <c r="K1264">
        <f t="shared" si="3"/>
        <v>37</v>
      </c>
      <c r="L1264">
        <f t="shared" si="1"/>
        <v>12007.980000000001</v>
      </c>
    </row>
    <row r="1265" spans="2:12" ht="15.75">
      <c r="B1265" s="1" t="s">
        <v>2251</v>
      </c>
      <c r="C1265" s="1" t="s">
        <v>2252</v>
      </c>
      <c r="D1265" s="1" t="s">
        <v>2952</v>
      </c>
      <c r="E1265" s="1" t="s">
        <v>2373</v>
      </c>
      <c r="F1265" s="5">
        <v>182.73</v>
      </c>
      <c r="G1265" s="1" t="s">
        <v>2080</v>
      </c>
      <c r="H1265" s="5">
        <v>182.73</v>
      </c>
      <c r="I1265" s="1" t="s">
        <v>2953</v>
      </c>
      <c r="J1265" s="1" t="s">
        <v>2723</v>
      </c>
      <c r="K1265">
        <f t="shared" si="3"/>
        <v>37</v>
      </c>
      <c r="L1265">
        <f t="shared" si="1"/>
        <v>6761.009999999999</v>
      </c>
    </row>
    <row r="1266" spans="2:12" ht="15.75">
      <c r="B1266" s="1" t="s">
        <v>390</v>
      </c>
      <c r="C1266" s="1" t="s">
        <v>391</v>
      </c>
      <c r="D1266" s="1" t="s">
        <v>2954</v>
      </c>
      <c r="E1266" s="1" t="s">
        <v>2040</v>
      </c>
      <c r="F1266" s="5">
        <v>177.63</v>
      </c>
      <c r="G1266" s="1" t="s">
        <v>2080</v>
      </c>
      <c r="H1266" s="5">
        <v>177.63</v>
      </c>
      <c r="I1266" s="1" t="s">
        <v>2955</v>
      </c>
      <c r="J1266" s="1" t="s">
        <v>2723</v>
      </c>
      <c r="K1266">
        <f t="shared" si="3"/>
        <v>37</v>
      </c>
      <c r="L1266">
        <f t="shared" si="1"/>
        <v>6572.3099999999995</v>
      </c>
    </row>
    <row r="1267" spans="2:12" ht="15.75">
      <c r="B1267" s="1" t="s">
        <v>1450</v>
      </c>
      <c r="C1267" s="1" t="s">
        <v>1451</v>
      </c>
      <c r="D1267" s="1" t="s">
        <v>2956</v>
      </c>
      <c r="E1267" s="1" t="s">
        <v>16</v>
      </c>
      <c r="F1267" s="5">
        <v>1134</v>
      </c>
      <c r="G1267" s="1" t="s">
        <v>21</v>
      </c>
      <c r="H1267" s="5">
        <v>1134</v>
      </c>
      <c r="I1267" s="1" t="s">
        <v>2957</v>
      </c>
      <c r="J1267" s="1" t="s">
        <v>2723</v>
      </c>
      <c r="K1267">
        <f t="shared" si="3"/>
        <v>218</v>
      </c>
      <c r="L1267">
        <f t="shared" si="1"/>
        <v>247212</v>
      </c>
    </row>
    <row r="1268" spans="2:12" ht="15.75">
      <c r="B1268" s="1" t="s">
        <v>1450</v>
      </c>
      <c r="C1268" s="1" t="s">
        <v>1451</v>
      </c>
      <c r="D1268" s="1" t="s">
        <v>2958</v>
      </c>
      <c r="E1268" s="1" t="s">
        <v>1559</v>
      </c>
      <c r="F1268" s="5">
        <v>1134</v>
      </c>
      <c r="G1268" s="1" t="s">
        <v>2345</v>
      </c>
      <c r="H1268" s="5">
        <v>1134</v>
      </c>
      <c r="I1268" s="1" t="s">
        <v>2959</v>
      </c>
      <c r="J1268" s="1" t="s">
        <v>2723</v>
      </c>
      <c r="K1268">
        <f t="shared" si="3"/>
        <v>6</v>
      </c>
      <c r="L1268">
        <f t="shared" si="1"/>
        <v>6804</v>
      </c>
    </row>
    <row r="1269" spans="2:12" ht="15.75">
      <c r="B1269" s="1" t="s">
        <v>400</v>
      </c>
      <c r="C1269" s="1" t="s">
        <v>401</v>
      </c>
      <c r="D1269" s="1" t="s">
        <v>2960</v>
      </c>
      <c r="E1269" s="1" t="s">
        <v>1491</v>
      </c>
      <c r="F1269" s="5">
        <v>305.31</v>
      </c>
      <c r="G1269" s="1" t="s">
        <v>2080</v>
      </c>
      <c r="H1269" s="5">
        <v>305.31</v>
      </c>
      <c r="I1269" s="1" t="s">
        <v>2961</v>
      </c>
      <c r="J1269" s="1" t="s">
        <v>2723</v>
      </c>
      <c r="K1269">
        <f t="shared" si="3"/>
        <v>37</v>
      </c>
      <c r="L1269">
        <f t="shared" si="1"/>
        <v>11296.47</v>
      </c>
    </row>
    <row r="1270" spans="2:12" ht="15.75">
      <c r="B1270" s="1" t="s">
        <v>400</v>
      </c>
      <c r="C1270" s="1" t="s">
        <v>401</v>
      </c>
      <c r="D1270" s="1" t="s">
        <v>2962</v>
      </c>
      <c r="E1270" s="1" t="s">
        <v>1493</v>
      </c>
      <c r="F1270" s="5">
        <v>2230.86</v>
      </c>
      <c r="G1270" s="1" t="s">
        <v>2345</v>
      </c>
      <c r="H1270" s="5">
        <v>2230.86</v>
      </c>
      <c r="I1270" s="1" t="s">
        <v>2963</v>
      </c>
      <c r="J1270" s="1" t="s">
        <v>2723</v>
      </c>
      <c r="K1270">
        <f t="shared" si="3"/>
        <v>6</v>
      </c>
      <c r="L1270">
        <f t="shared" si="1"/>
        <v>13385.16</v>
      </c>
    </row>
    <row r="1271" spans="2:12" ht="15.75">
      <c r="B1271" s="1" t="s">
        <v>400</v>
      </c>
      <c r="C1271" s="1" t="s">
        <v>401</v>
      </c>
      <c r="D1271" s="1" t="s">
        <v>2964</v>
      </c>
      <c r="E1271" s="1" t="s">
        <v>1493</v>
      </c>
      <c r="F1271" s="5">
        <v>70.84</v>
      </c>
      <c r="G1271" s="1" t="s">
        <v>2345</v>
      </c>
      <c r="H1271" s="5">
        <v>70.84</v>
      </c>
      <c r="I1271" s="1" t="s">
        <v>2965</v>
      </c>
      <c r="J1271" s="1" t="s">
        <v>2723</v>
      </c>
      <c r="K1271">
        <f t="shared" si="3"/>
        <v>6</v>
      </c>
      <c r="L1271">
        <f t="shared" si="1"/>
        <v>425.04</v>
      </c>
    </row>
    <row r="1272" spans="2:12" ht="15.75">
      <c r="B1272" s="1" t="s">
        <v>400</v>
      </c>
      <c r="C1272" s="1" t="s">
        <v>401</v>
      </c>
      <c r="D1272" s="1" t="s">
        <v>2966</v>
      </c>
      <c r="E1272" s="1" t="s">
        <v>1493</v>
      </c>
      <c r="F1272" s="5">
        <v>275.23</v>
      </c>
      <c r="G1272" s="1" t="s">
        <v>2345</v>
      </c>
      <c r="H1272" s="5">
        <v>275.23</v>
      </c>
      <c r="I1272" s="1" t="s">
        <v>2967</v>
      </c>
      <c r="J1272" s="1" t="s">
        <v>2723</v>
      </c>
      <c r="K1272">
        <f t="shared" si="3"/>
        <v>6</v>
      </c>
      <c r="L1272">
        <f t="shared" si="1"/>
        <v>1651.38</v>
      </c>
    </row>
    <row r="1273" spans="2:12" ht="15.75">
      <c r="B1273" s="1" t="s">
        <v>427</v>
      </c>
      <c r="C1273" s="1" t="s">
        <v>428</v>
      </c>
      <c r="D1273" s="1" t="s">
        <v>2968</v>
      </c>
      <c r="E1273" s="1" t="s">
        <v>2969</v>
      </c>
      <c r="F1273" s="5">
        <v>891.34</v>
      </c>
      <c r="G1273" s="1" t="s">
        <v>2345</v>
      </c>
      <c r="H1273" s="5">
        <v>891.34</v>
      </c>
      <c r="I1273" s="1" t="s">
        <v>2970</v>
      </c>
      <c r="J1273" s="1" t="s">
        <v>2723</v>
      </c>
      <c r="K1273">
        <f t="shared" si="3"/>
        <v>6</v>
      </c>
      <c r="L1273">
        <f t="shared" si="1"/>
        <v>5348.04</v>
      </c>
    </row>
    <row r="1274" spans="2:12" ht="15.75">
      <c r="B1274" s="1" t="s">
        <v>427</v>
      </c>
      <c r="C1274" s="1" t="s">
        <v>428</v>
      </c>
      <c r="D1274" s="1" t="s">
        <v>2971</v>
      </c>
      <c r="E1274" s="1" t="s">
        <v>2969</v>
      </c>
      <c r="F1274" s="5">
        <v>1244.1</v>
      </c>
      <c r="G1274" s="1" t="s">
        <v>2345</v>
      </c>
      <c r="H1274" s="5">
        <v>1244.1</v>
      </c>
      <c r="I1274" s="1" t="s">
        <v>2972</v>
      </c>
      <c r="J1274" s="1" t="s">
        <v>2723</v>
      </c>
      <c r="K1274">
        <f t="shared" si="3"/>
        <v>6</v>
      </c>
      <c r="L1274">
        <f t="shared" si="1"/>
        <v>7464.599999999999</v>
      </c>
    </row>
    <row r="1275" spans="2:12" ht="15.75">
      <c r="B1275" s="1" t="s">
        <v>427</v>
      </c>
      <c r="C1275" s="1" t="s">
        <v>428</v>
      </c>
      <c r="D1275" s="1" t="s">
        <v>2973</v>
      </c>
      <c r="E1275" s="1" t="s">
        <v>2969</v>
      </c>
      <c r="F1275" s="5">
        <v>809.21</v>
      </c>
      <c r="G1275" s="1" t="s">
        <v>2345</v>
      </c>
      <c r="H1275" s="5">
        <v>809.21</v>
      </c>
      <c r="I1275" s="1" t="s">
        <v>2974</v>
      </c>
      <c r="J1275" s="1" t="s">
        <v>2723</v>
      </c>
      <c r="K1275">
        <f t="shared" si="3"/>
        <v>6</v>
      </c>
      <c r="L1275">
        <f t="shared" si="1"/>
        <v>4855.26</v>
      </c>
    </row>
    <row r="1276" spans="2:12" ht="15.75">
      <c r="B1276" s="1" t="s">
        <v>456</v>
      </c>
      <c r="C1276" s="1" t="s">
        <v>457</v>
      </c>
      <c r="D1276" s="1" t="s">
        <v>2975</v>
      </c>
      <c r="E1276" s="1" t="s">
        <v>16</v>
      </c>
      <c r="F1276" s="5">
        <v>37704.92</v>
      </c>
      <c r="G1276" s="6">
        <v>43646</v>
      </c>
      <c r="H1276" s="5">
        <v>37704.92</v>
      </c>
      <c r="I1276" s="1" t="s">
        <v>2976</v>
      </c>
      <c r="J1276" s="1" t="s">
        <v>2723</v>
      </c>
      <c r="K1276">
        <f t="shared" si="3"/>
        <v>37</v>
      </c>
      <c r="L1276">
        <f t="shared" si="1"/>
        <v>1395082.04</v>
      </c>
    </row>
    <row r="1277" spans="2:12" ht="15.75">
      <c r="B1277" s="1" t="s">
        <v>456</v>
      </c>
      <c r="C1277" s="1" t="s">
        <v>457</v>
      </c>
      <c r="D1277" s="1" t="s">
        <v>2977</v>
      </c>
      <c r="E1277" s="1" t="s">
        <v>2668</v>
      </c>
      <c r="F1277" s="5">
        <v>18852.46</v>
      </c>
      <c r="G1277" s="1" t="s">
        <v>2978</v>
      </c>
      <c r="H1277" s="5">
        <v>18852.46</v>
      </c>
      <c r="I1277" s="1" t="s">
        <v>2979</v>
      </c>
      <c r="J1277" s="1" t="s">
        <v>2723</v>
      </c>
      <c r="K1277">
        <f t="shared" si="3"/>
        <v>34</v>
      </c>
      <c r="L1277">
        <f t="shared" si="1"/>
        <v>640983.64</v>
      </c>
    </row>
    <row r="1278" spans="2:12" ht="15.75">
      <c r="B1278" s="1" t="s">
        <v>462</v>
      </c>
      <c r="C1278" s="1" t="s">
        <v>463</v>
      </c>
      <c r="D1278" s="1" t="s">
        <v>2980</v>
      </c>
      <c r="E1278" s="1" t="s">
        <v>1491</v>
      </c>
      <c r="F1278" s="5">
        <v>642.38</v>
      </c>
      <c r="G1278" s="1" t="s">
        <v>2080</v>
      </c>
      <c r="H1278" s="5">
        <v>642.38</v>
      </c>
      <c r="I1278" s="1" t="s">
        <v>2981</v>
      </c>
      <c r="J1278" s="1" t="s">
        <v>2723</v>
      </c>
      <c r="K1278">
        <f t="shared" si="3"/>
        <v>37</v>
      </c>
      <c r="L1278">
        <f t="shared" si="1"/>
        <v>23768.06</v>
      </c>
    </row>
    <row r="1279" spans="2:12" ht="15.75">
      <c r="B1279" s="1" t="s">
        <v>484</v>
      </c>
      <c r="C1279" s="1" t="s">
        <v>485</v>
      </c>
      <c r="D1279" s="1" t="s">
        <v>2982</v>
      </c>
      <c r="E1279" s="1" t="s">
        <v>2254</v>
      </c>
      <c r="F1279" s="5">
        <v>1856.8</v>
      </c>
      <c r="G1279" s="1" t="s">
        <v>2345</v>
      </c>
      <c r="H1279" s="5">
        <v>1856.8</v>
      </c>
      <c r="I1279" s="1" t="s">
        <v>2983</v>
      </c>
      <c r="J1279" s="1" t="s">
        <v>2723</v>
      </c>
      <c r="K1279">
        <f t="shared" si="3"/>
        <v>6</v>
      </c>
      <c r="L1279">
        <f t="shared" si="1"/>
        <v>11140.8</v>
      </c>
    </row>
    <row r="1280" spans="2:12" ht="15.75">
      <c r="B1280" s="1" t="s">
        <v>427</v>
      </c>
      <c r="C1280" s="1" t="s">
        <v>428</v>
      </c>
      <c r="D1280" s="1" t="s">
        <v>2984</v>
      </c>
      <c r="E1280" s="1" t="s">
        <v>2969</v>
      </c>
      <c r="F1280" s="5">
        <v>931.86</v>
      </c>
      <c r="G1280" s="1" t="s">
        <v>2345</v>
      </c>
      <c r="H1280" s="5">
        <v>931.86</v>
      </c>
      <c r="I1280" s="1" t="s">
        <v>2985</v>
      </c>
      <c r="J1280" s="1" t="s">
        <v>2986</v>
      </c>
      <c r="K1280">
        <f t="shared" si="3"/>
        <v>7</v>
      </c>
      <c r="L1280">
        <f t="shared" si="1"/>
        <v>6523.02</v>
      </c>
    </row>
    <row r="1281" spans="2:12" ht="15.75">
      <c r="B1281" s="1" t="s">
        <v>548</v>
      </c>
      <c r="C1281" s="1" t="s">
        <v>549</v>
      </c>
      <c r="D1281" s="1" t="s">
        <v>2987</v>
      </c>
      <c r="E1281" s="1" t="s">
        <v>2004</v>
      </c>
      <c r="F1281" s="5">
        <v>336.13</v>
      </c>
      <c r="G1281" s="1" t="s">
        <v>2005</v>
      </c>
      <c r="H1281" s="5">
        <v>336.13</v>
      </c>
      <c r="I1281" s="1" t="s">
        <v>2988</v>
      </c>
      <c r="J1281" s="1" t="s">
        <v>2989</v>
      </c>
      <c r="K1281">
        <f t="shared" si="3"/>
        <v>68</v>
      </c>
      <c r="L1281">
        <f t="shared" si="1"/>
        <v>22856.84</v>
      </c>
    </row>
    <row r="1282" spans="2:12" ht="15.75">
      <c r="B1282" s="1" t="s">
        <v>567</v>
      </c>
      <c r="C1282" s="1" t="s">
        <v>568</v>
      </c>
      <c r="D1282" s="1" t="s">
        <v>2990</v>
      </c>
      <c r="E1282" s="1" t="s">
        <v>2991</v>
      </c>
      <c r="F1282" s="5">
        <v>102.31</v>
      </c>
      <c r="G1282" s="1" t="s">
        <v>2989</v>
      </c>
      <c r="H1282" s="5">
        <v>102.31</v>
      </c>
      <c r="I1282" s="1" t="s">
        <v>2992</v>
      </c>
      <c r="J1282" s="1" t="s">
        <v>2993</v>
      </c>
      <c r="K1282">
        <f t="shared" si="3"/>
        <v>7</v>
      </c>
      <c r="L1282">
        <f t="shared" si="1"/>
        <v>716.1700000000001</v>
      </c>
    </row>
    <row r="1283" spans="2:12" ht="15.75">
      <c r="B1283" s="1" t="s">
        <v>567</v>
      </c>
      <c r="C1283" s="1" t="s">
        <v>568</v>
      </c>
      <c r="D1283" s="1" t="s">
        <v>2994</v>
      </c>
      <c r="E1283" s="1" t="s">
        <v>2991</v>
      </c>
      <c r="F1283" s="5">
        <v>140.08</v>
      </c>
      <c r="G1283" s="1" t="s">
        <v>2989</v>
      </c>
      <c r="H1283" s="5">
        <v>140.08</v>
      </c>
      <c r="I1283" s="1" t="s">
        <v>2995</v>
      </c>
      <c r="J1283" s="1" t="s">
        <v>2993</v>
      </c>
      <c r="K1283">
        <f t="shared" si="3"/>
        <v>7</v>
      </c>
      <c r="L1283">
        <f t="shared" si="1"/>
        <v>980.5600000000001</v>
      </c>
    </row>
    <row r="1284" spans="2:12" ht="15.75">
      <c r="B1284" s="1" t="s">
        <v>567</v>
      </c>
      <c r="C1284" s="1" t="s">
        <v>568</v>
      </c>
      <c r="D1284" s="1" t="s">
        <v>2996</v>
      </c>
      <c r="E1284" s="1" t="s">
        <v>2991</v>
      </c>
      <c r="F1284" s="5">
        <v>9.58</v>
      </c>
      <c r="G1284" s="1" t="s">
        <v>2989</v>
      </c>
      <c r="H1284" s="5">
        <v>9.58</v>
      </c>
      <c r="I1284" s="1" t="s">
        <v>2997</v>
      </c>
      <c r="J1284" s="1" t="s">
        <v>2993</v>
      </c>
      <c r="K1284">
        <f t="shared" si="3"/>
        <v>7</v>
      </c>
      <c r="L1284">
        <f t="shared" si="1"/>
        <v>67.06</v>
      </c>
    </row>
    <row r="1285" spans="2:12" ht="15.75">
      <c r="B1285" s="1" t="s">
        <v>567</v>
      </c>
      <c r="C1285" s="1" t="s">
        <v>568</v>
      </c>
      <c r="D1285" s="1" t="s">
        <v>2998</v>
      </c>
      <c r="E1285" s="1" t="s">
        <v>2991</v>
      </c>
      <c r="F1285" s="5">
        <v>98.89</v>
      </c>
      <c r="G1285" s="1" t="s">
        <v>2989</v>
      </c>
      <c r="H1285" s="5">
        <v>98.89</v>
      </c>
      <c r="I1285" s="1" t="s">
        <v>2999</v>
      </c>
      <c r="J1285" s="1" t="s">
        <v>2993</v>
      </c>
      <c r="K1285">
        <f t="shared" si="3"/>
        <v>7</v>
      </c>
      <c r="L1285">
        <f t="shared" si="1"/>
        <v>692.23</v>
      </c>
    </row>
    <row r="1286" spans="2:12" ht="15.75">
      <c r="B1286" s="1" t="s">
        <v>567</v>
      </c>
      <c r="C1286" s="1" t="s">
        <v>568</v>
      </c>
      <c r="D1286" s="1" t="s">
        <v>3000</v>
      </c>
      <c r="E1286" s="1" t="s">
        <v>2991</v>
      </c>
      <c r="F1286" s="5">
        <v>45.8</v>
      </c>
      <c r="G1286" s="1" t="s">
        <v>2989</v>
      </c>
      <c r="H1286" s="5">
        <v>45.8</v>
      </c>
      <c r="I1286" s="1" t="s">
        <v>3001</v>
      </c>
      <c r="J1286" s="1" t="s">
        <v>2993</v>
      </c>
      <c r="K1286">
        <f t="shared" si="3"/>
        <v>7</v>
      </c>
      <c r="L1286">
        <f t="shared" si="1"/>
        <v>320.59999999999997</v>
      </c>
    </row>
    <row r="1287" spans="2:12" ht="15.75">
      <c r="B1287" s="1" t="s">
        <v>567</v>
      </c>
      <c r="C1287" s="1" t="s">
        <v>568</v>
      </c>
      <c r="D1287" s="1" t="s">
        <v>3002</v>
      </c>
      <c r="E1287" s="1" t="s">
        <v>2991</v>
      </c>
      <c r="F1287" s="5">
        <v>2.17</v>
      </c>
      <c r="G1287" s="1" t="s">
        <v>2989</v>
      </c>
      <c r="H1287" s="5">
        <v>2.17</v>
      </c>
      <c r="I1287" s="1" t="s">
        <v>3003</v>
      </c>
      <c r="J1287" s="1" t="s">
        <v>2993</v>
      </c>
      <c r="K1287">
        <f t="shared" si="3"/>
        <v>7</v>
      </c>
      <c r="L1287">
        <f t="shared" si="1"/>
        <v>15.19</v>
      </c>
    </row>
    <row r="1288" spans="2:12" ht="15.75">
      <c r="B1288" s="1" t="s">
        <v>567</v>
      </c>
      <c r="C1288" s="1" t="s">
        <v>568</v>
      </c>
      <c r="D1288" s="1" t="s">
        <v>3004</v>
      </c>
      <c r="E1288" s="1" t="s">
        <v>2991</v>
      </c>
      <c r="F1288" s="5">
        <v>58.78</v>
      </c>
      <c r="G1288" s="1" t="s">
        <v>2989</v>
      </c>
      <c r="H1288" s="5">
        <v>58.78</v>
      </c>
      <c r="I1288" s="1" t="s">
        <v>3005</v>
      </c>
      <c r="J1288" s="1" t="s">
        <v>2993</v>
      </c>
      <c r="K1288">
        <f t="shared" si="3"/>
        <v>7</v>
      </c>
      <c r="L1288">
        <f t="shared" si="1"/>
        <v>411.46000000000004</v>
      </c>
    </row>
    <row r="1289" spans="2:12" ht="15.75">
      <c r="B1289" s="1" t="s">
        <v>567</v>
      </c>
      <c r="C1289" s="1" t="s">
        <v>568</v>
      </c>
      <c r="D1289" s="1" t="s">
        <v>3006</v>
      </c>
      <c r="E1289" s="1" t="s">
        <v>2991</v>
      </c>
      <c r="F1289" s="5">
        <v>80.1</v>
      </c>
      <c r="G1289" s="1" t="s">
        <v>2989</v>
      </c>
      <c r="H1289" s="5">
        <v>80.1</v>
      </c>
      <c r="I1289" s="1" t="s">
        <v>3007</v>
      </c>
      <c r="J1289" s="1" t="s">
        <v>2993</v>
      </c>
      <c r="K1289">
        <f t="shared" si="3"/>
        <v>7</v>
      </c>
      <c r="L1289">
        <f t="shared" si="1"/>
        <v>560.6999999999999</v>
      </c>
    </row>
    <row r="1290" spans="2:12" ht="15.75">
      <c r="B1290" s="1" t="s">
        <v>567</v>
      </c>
      <c r="C1290" s="1" t="s">
        <v>568</v>
      </c>
      <c r="D1290" s="1" t="s">
        <v>3008</v>
      </c>
      <c r="E1290" s="1" t="s">
        <v>2991</v>
      </c>
      <c r="F1290" s="5">
        <v>19.02</v>
      </c>
      <c r="G1290" s="1" t="s">
        <v>2989</v>
      </c>
      <c r="H1290" s="5">
        <v>19.02</v>
      </c>
      <c r="I1290" s="1" t="s">
        <v>3009</v>
      </c>
      <c r="J1290" s="1" t="s">
        <v>2993</v>
      </c>
      <c r="K1290">
        <f t="shared" si="3"/>
        <v>7</v>
      </c>
      <c r="L1290">
        <f t="shared" si="1"/>
        <v>133.14</v>
      </c>
    </row>
    <row r="1291" spans="2:12" ht="15.75">
      <c r="B1291" s="1" t="s">
        <v>567</v>
      </c>
      <c r="C1291" s="1" t="s">
        <v>568</v>
      </c>
      <c r="D1291" s="1" t="s">
        <v>3010</v>
      </c>
      <c r="E1291" s="1" t="s">
        <v>2991</v>
      </c>
      <c r="F1291" s="5">
        <v>205.45</v>
      </c>
      <c r="G1291" s="1" t="s">
        <v>2989</v>
      </c>
      <c r="H1291" s="5">
        <v>205.45</v>
      </c>
      <c r="I1291" s="1" t="s">
        <v>3011</v>
      </c>
      <c r="J1291" s="1" t="s">
        <v>2993</v>
      </c>
      <c r="K1291">
        <f t="shared" si="3"/>
        <v>7</v>
      </c>
      <c r="L1291">
        <f t="shared" si="1"/>
        <v>1438.1499999999999</v>
      </c>
    </row>
    <row r="1292" spans="2:12" ht="15.75">
      <c r="B1292" s="1" t="s">
        <v>521</v>
      </c>
      <c r="C1292" s="1" t="s">
        <v>522</v>
      </c>
      <c r="D1292" s="1" t="s">
        <v>3012</v>
      </c>
      <c r="E1292" s="1" t="s">
        <v>2861</v>
      </c>
      <c r="F1292" s="5">
        <v>2058.41</v>
      </c>
      <c r="G1292" s="1" t="s">
        <v>3013</v>
      </c>
      <c r="H1292" s="5">
        <v>2058.41</v>
      </c>
      <c r="I1292" s="1" t="s">
        <v>3014</v>
      </c>
      <c r="J1292" s="1" t="s">
        <v>2993</v>
      </c>
      <c r="K1292">
        <f t="shared" si="3"/>
        <v>-3</v>
      </c>
      <c r="L1292">
        <f t="shared" si="1"/>
        <v>-6175.23</v>
      </c>
    </row>
    <row r="1293" spans="2:12" ht="15.75">
      <c r="B1293" s="1" t="s">
        <v>521</v>
      </c>
      <c r="C1293" s="1" t="s">
        <v>522</v>
      </c>
      <c r="D1293" s="1" t="s">
        <v>3015</v>
      </c>
      <c r="E1293" s="1" t="s">
        <v>2861</v>
      </c>
      <c r="F1293" s="5">
        <v>454.57</v>
      </c>
      <c r="G1293" s="1" t="s">
        <v>3013</v>
      </c>
      <c r="H1293" s="5">
        <v>454.57</v>
      </c>
      <c r="I1293" s="1" t="s">
        <v>3016</v>
      </c>
      <c r="J1293" s="1" t="s">
        <v>2993</v>
      </c>
      <c r="K1293">
        <f t="shared" si="3"/>
        <v>-3</v>
      </c>
      <c r="L1293">
        <f t="shared" si="1"/>
        <v>-1363.71</v>
      </c>
    </row>
    <row r="1294" spans="2:12" ht="15.75">
      <c r="B1294" s="1" t="s">
        <v>521</v>
      </c>
      <c r="C1294" s="1" t="s">
        <v>522</v>
      </c>
      <c r="D1294" s="1" t="s">
        <v>3017</v>
      </c>
      <c r="E1294" s="1" t="s">
        <v>2861</v>
      </c>
      <c r="F1294" s="5">
        <v>284.41</v>
      </c>
      <c r="G1294" s="1" t="s">
        <v>3013</v>
      </c>
      <c r="H1294" s="5">
        <v>284.41</v>
      </c>
      <c r="I1294" s="1" t="s">
        <v>3018</v>
      </c>
      <c r="J1294" s="1" t="s">
        <v>2993</v>
      </c>
      <c r="K1294">
        <f t="shared" si="3"/>
        <v>-3</v>
      </c>
      <c r="L1294">
        <f t="shared" si="1"/>
        <v>-853.23</v>
      </c>
    </row>
    <row r="1295" spans="2:12" ht="15.75">
      <c r="B1295" s="1" t="s">
        <v>521</v>
      </c>
      <c r="C1295" s="1" t="s">
        <v>522</v>
      </c>
      <c r="D1295" s="1" t="s">
        <v>3019</v>
      </c>
      <c r="E1295" s="1" t="s">
        <v>3020</v>
      </c>
      <c r="F1295" s="5">
        <v>200.08</v>
      </c>
      <c r="G1295" s="1" t="s">
        <v>2676</v>
      </c>
      <c r="H1295" s="5">
        <v>200.08</v>
      </c>
      <c r="I1295" s="1" t="s">
        <v>3021</v>
      </c>
      <c r="J1295" s="1" t="s">
        <v>2993</v>
      </c>
      <c r="K1295">
        <f t="shared" si="3"/>
        <v>-12</v>
      </c>
      <c r="L1295">
        <f t="shared" si="1"/>
        <v>-2400.96</v>
      </c>
    </row>
    <row r="1296" spans="2:12" ht="15.75">
      <c r="B1296" s="1" t="s">
        <v>739</v>
      </c>
      <c r="C1296" s="1" t="s">
        <v>740</v>
      </c>
      <c r="D1296" s="1" t="s">
        <v>3022</v>
      </c>
      <c r="E1296" s="1" t="s">
        <v>3023</v>
      </c>
      <c r="F1296" s="5">
        <v>70.42</v>
      </c>
      <c r="G1296" s="1" t="s">
        <v>2723</v>
      </c>
      <c r="H1296" s="5">
        <v>70.42</v>
      </c>
      <c r="I1296" s="1" t="s">
        <v>3024</v>
      </c>
      <c r="J1296" s="1" t="s">
        <v>2993</v>
      </c>
      <c r="K1296">
        <f t="shared" si="3"/>
        <v>13</v>
      </c>
      <c r="L1296">
        <f t="shared" si="1"/>
        <v>915.46</v>
      </c>
    </row>
    <row r="1297" spans="2:12" ht="15.75">
      <c r="B1297" s="1" t="s">
        <v>3025</v>
      </c>
      <c r="C1297" s="1" t="s">
        <v>3026</v>
      </c>
      <c r="D1297" s="1" t="s">
        <v>3027</v>
      </c>
      <c r="E1297" s="1" t="s">
        <v>2373</v>
      </c>
      <c r="F1297" s="5">
        <v>925.7</v>
      </c>
      <c r="G1297" s="1" t="s">
        <v>2345</v>
      </c>
      <c r="H1297" s="5">
        <v>925.7</v>
      </c>
      <c r="I1297" s="1" t="s">
        <v>3028</v>
      </c>
      <c r="J1297" s="1" t="s">
        <v>3029</v>
      </c>
      <c r="K1297">
        <f t="shared" si="3"/>
        <v>26</v>
      </c>
      <c r="L1297">
        <f t="shared" si="1"/>
        <v>24068.2</v>
      </c>
    </row>
    <row r="1298" spans="2:12" ht="15.75">
      <c r="B1298" s="1" t="s">
        <v>602</v>
      </c>
      <c r="C1298" s="1" t="s">
        <v>603</v>
      </c>
      <c r="D1298" s="1" t="s">
        <v>3030</v>
      </c>
      <c r="E1298" s="1" t="s">
        <v>3031</v>
      </c>
      <c r="F1298" s="5">
        <v>377.2</v>
      </c>
      <c r="G1298" s="1" t="s">
        <v>2676</v>
      </c>
      <c r="H1298" s="5">
        <v>377.2</v>
      </c>
      <c r="I1298" s="1" t="s">
        <v>3032</v>
      </c>
      <c r="J1298" s="1" t="s">
        <v>3029</v>
      </c>
      <c r="K1298">
        <f t="shared" si="3"/>
        <v>-5</v>
      </c>
      <c r="L1298">
        <f t="shared" si="1"/>
        <v>-1886</v>
      </c>
    </row>
    <row r="1299" spans="2:12" ht="15.75">
      <c r="B1299" s="1" t="s">
        <v>607</v>
      </c>
      <c r="C1299" s="1" t="s">
        <v>608</v>
      </c>
      <c r="D1299" s="1" t="s">
        <v>3033</v>
      </c>
      <c r="E1299" s="1" t="s">
        <v>1298</v>
      </c>
      <c r="F1299" s="5">
        <v>5334.66</v>
      </c>
      <c r="G1299" s="1" t="s">
        <v>1491</v>
      </c>
      <c r="H1299" s="5">
        <v>5334.66</v>
      </c>
      <c r="I1299" s="1" t="s">
        <v>3034</v>
      </c>
      <c r="J1299" s="1" t="s">
        <v>3029</v>
      </c>
      <c r="K1299">
        <f t="shared" si="3"/>
        <v>118</v>
      </c>
      <c r="L1299">
        <f t="shared" si="1"/>
        <v>629489.88</v>
      </c>
    </row>
    <row r="1300" spans="2:12" ht="15.75">
      <c r="B1300" s="1" t="s">
        <v>3035</v>
      </c>
      <c r="C1300" s="1" t="s">
        <v>3036</v>
      </c>
      <c r="D1300" s="1" t="s">
        <v>3037</v>
      </c>
      <c r="E1300" s="1" t="s">
        <v>3038</v>
      </c>
      <c r="F1300" s="5">
        <v>53</v>
      </c>
      <c r="G1300" s="1" t="s">
        <v>2345</v>
      </c>
      <c r="H1300" s="5">
        <v>53</v>
      </c>
      <c r="I1300" s="1" t="s">
        <v>3039</v>
      </c>
      <c r="J1300" s="1" t="s">
        <v>3029</v>
      </c>
      <c r="K1300">
        <f t="shared" si="3"/>
        <v>26</v>
      </c>
      <c r="L1300">
        <f t="shared" si="1"/>
        <v>1378</v>
      </c>
    </row>
    <row r="1301" spans="2:12" ht="15.75">
      <c r="B1301" s="1" t="s">
        <v>3035</v>
      </c>
      <c r="C1301" s="1" t="s">
        <v>3036</v>
      </c>
      <c r="D1301" s="1" t="s">
        <v>3040</v>
      </c>
      <c r="E1301" s="1" t="s">
        <v>2668</v>
      </c>
      <c r="F1301" s="5">
        <v>330</v>
      </c>
      <c r="G1301" s="1" t="s">
        <v>2676</v>
      </c>
      <c r="H1301" s="5">
        <v>330</v>
      </c>
      <c r="I1301" s="1" t="s">
        <v>3041</v>
      </c>
      <c r="J1301" s="1" t="s">
        <v>3029</v>
      </c>
      <c r="K1301">
        <f t="shared" si="3"/>
        <v>-5</v>
      </c>
      <c r="L1301">
        <f t="shared" si="1"/>
        <v>-1650</v>
      </c>
    </row>
    <row r="1302" spans="2:12" ht="15.75">
      <c r="B1302" s="1" t="s">
        <v>3035</v>
      </c>
      <c r="C1302" s="1" t="s">
        <v>3036</v>
      </c>
      <c r="D1302" s="1" t="s">
        <v>3042</v>
      </c>
      <c r="E1302" s="1" t="s">
        <v>2668</v>
      </c>
      <c r="F1302" s="5">
        <v>7.5</v>
      </c>
      <c r="G1302" s="1" t="s">
        <v>2676</v>
      </c>
      <c r="H1302" s="5">
        <v>7.5</v>
      </c>
      <c r="I1302" s="1" t="s">
        <v>3043</v>
      </c>
      <c r="J1302" s="1" t="s">
        <v>3029</v>
      </c>
      <c r="K1302">
        <f t="shared" si="3"/>
        <v>-5</v>
      </c>
      <c r="L1302">
        <f t="shared" si="1"/>
        <v>-37.5</v>
      </c>
    </row>
    <row r="1303" spans="2:12" ht="15.75">
      <c r="B1303" s="1" t="s">
        <v>3035</v>
      </c>
      <c r="C1303" s="1" t="s">
        <v>3036</v>
      </c>
      <c r="D1303" s="1" t="s">
        <v>3044</v>
      </c>
      <c r="E1303" s="1" t="s">
        <v>2668</v>
      </c>
      <c r="F1303" s="5">
        <v>4574.5</v>
      </c>
      <c r="G1303" s="1" t="s">
        <v>2676</v>
      </c>
      <c r="H1303" s="5">
        <v>4574.5</v>
      </c>
      <c r="I1303" s="1" t="s">
        <v>3045</v>
      </c>
      <c r="J1303" s="1" t="s">
        <v>3029</v>
      </c>
      <c r="K1303">
        <f t="shared" si="3"/>
        <v>-5</v>
      </c>
      <c r="L1303">
        <f t="shared" si="1"/>
        <v>-22872.5</v>
      </c>
    </row>
    <row r="1304" spans="2:12" ht="15.75">
      <c r="B1304" s="1" t="s">
        <v>611</v>
      </c>
      <c r="C1304" s="1" t="s">
        <v>612</v>
      </c>
      <c r="D1304" s="1" t="s">
        <v>3046</v>
      </c>
      <c r="E1304" s="1" t="s">
        <v>2005</v>
      </c>
      <c r="F1304" s="5">
        <v>42.86</v>
      </c>
      <c r="G1304" s="1" t="s">
        <v>2676</v>
      </c>
      <c r="H1304" s="5">
        <v>42.86</v>
      </c>
      <c r="I1304" s="1" t="s">
        <v>3047</v>
      </c>
      <c r="J1304" s="1" t="s">
        <v>3029</v>
      </c>
      <c r="K1304">
        <f t="shared" si="3"/>
        <v>-5</v>
      </c>
      <c r="L1304">
        <f t="shared" si="1"/>
        <v>-214.3</v>
      </c>
    </row>
    <row r="1305" spans="2:12" ht="15.75">
      <c r="B1305" s="1" t="s">
        <v>1027</v>
      </c>
      <c r="C1305" s="1" t="s">
        <v>1028</v>
      </c>
      <c r="D1305" s="1" t="s">
        <v>3048</v>
      </c>
      <c r="E1305" s="1" t="s">
        <v>2080</v>
      </c>
      <c r="F1305" s="5">
        <v>315</v>
      </c>
      <c r="G1305" s="1" t="s">
        <v>2676</v>
      </c>
      <c r="H1305" s="5">
        <v>315</v>
      </c>
      <c r="I1305" s="1" t="s">
        <v>3049</v>
      </c>
      <c r="J1305" s="1" t="s">
        <v>3029</v>
      </c>
      <c r="K1305">
        <f t="shared" si="3"/>
        <v>-5</v>
      </c>
      <c r="L1305">
        <f t="shared" si="1"/>
        <v>-1575</v>
      </c>
    </row>
    <row r="1306" spans="2:12" ht="15.75">
      <c r="B1306" s="1" t="s">
        <v>38</v>
      </c>
      <c r="C1306" s="1" t="s">
        <v>39</v>
      </c>
      <c r="D1306" s="1" t="s">
        <v>3050</v>
      </c>
      <c r="E1306" s="1" t="s">
        <v>2080</v>
      </c>
      <c r="F1306" s="5">
        <v>39.9</v>
      </c>
      <c r="G1306" s="1" t="s">
        <v>2676</v>
      </c>
      <c r="H1306" s="5">
        <v>39.9</v>
      </c>
      <c r="I1306" s="1" t="s">
        <v>3051</v>
      </c>
      <c r="J1306" s="1" t="s">
        <v>3029</v>
      </c>
      <c r="K1306">
        <f t="shared" si="3"/>
        <v>-5</v>
      </c>
      <c r="L1306">
        <f t="shared" si="1"/>
        <v>-199.5</v>
      </c>
    </row>
    <row r="1307" spans="2:12" ht="15.75">
      <c r="B1307" s="1" t="s">
        <v>619</v>
      </c>
      <c r="C1307" s="1" t="s">
        <v>620</v>
      </c>
      <c r="D1307" s="1" t="s">
        <v>3052</v>
      </c>
      <c r="E1307" s="1" t="s">
        <v>1493</v>
      </c>
      <c r="F1307" s="5">
        <v>42</v>
      </c>
      <c r="G1307" s="1" t="s">
        <v>2345</v>
      </c>
      <c r="H1307" s="5">
        <v>42</v>
      </c>
      <c r="I1307" s="1" t="s">
        <v>3053</v>
      </c>
      <c r="J1307" s="1" t="s">
        <v>3029</v>
      </c>
      <c r="K1307">
        <f t="shared" si="3"/>
        <v>26</v>
      </c>
      <c r="L1307">
        <f t="shared" si="1"/>
        <v>1092</v>
      </c>
    </row>
    <row r="1308" spans="2:12" ht="15.75">
      <c r="B1308" s="1" t="s">
        <v>619</v>
      </c>
      <c r="C1308" s="1" t="s">
        <v>620</v>
      </c>
      <c r="D1308" s="1" t="s">
        <v>3054</v>
      </c>
      <c r="E1308" s="1" t="s">
        <v>2080</v>
      </c>
      <c r="F1308" s="5">
        <v>6</v>
      </c>
      <c r="G1308" s="1" t="s">
        <v>2676</v>
      </c>
      <c r="H1308" s="5">
        <v>6</v>
      </c>
      <c r="I1308" s="1" t="s">
        <v>3055</v>
      </c>
      <c r="J1308" s="1" t="s">
        <v>3029</v>
      </c>
      <c r="K1308">
        <f t="shared" si="3"/>
        <v>-5</v>
      </c>
      <c r="L1308">
        <f t="shared" si="1"/>
        <v>-30</v>
      </c>
    </row>
    <row r="1309" spans="2:12" ht="15.75">
      <c r="B1309" s="1" t="s">
        <v>619</v>
      </c>
      <c r="C1309" s="1" t="s">
        <v>620</v>
      </c>
      <c r="D1309" s="1" t="s">
        <v>3056</v>
      </c>
      <c r="E1309" s="1" t="s">
        <v>2080</v>
      </c>
      <c r="F1309" s="5">
        <v>301.09</v>
      </c>
      <c r="G1309" s="1" t="s">
        <v>2676</v>
      </c>
      <c r="H1309" s="5">
        <v>301.09</v>
      </c>
      <c r="I1309" s="1" t="s">
        <v>3057</v>
      </c>
      <c r="J1309" s="1" t="s">
        <v>3029</v>
      </c>
      <c r="K1309">
        <f t="shared" si="3"/>
        <v>-5</v>
      </c>
      <c r="L1309">
        <f t="shared" si="1"/>
        <v>-1505.4499999999998</v>
      </c>
    </row>
    <row r="1310" spans="2:12" ht="15.75">
      <c r="B1310" s="1" t="s">
        <v>41</v>
      </c>
      <c r="C1310" s="1" t="s">
        <v>42</v>
      </c>
      <c r="D1310" s="1" t="s">
        <v>3058</v>
      </c>
      <c r="E1310" s="1" t="s">
        <v>1493</v>
      </c>
      <c r="F1310" s="5">
        <v>8228.64</v>
      </c>
      <c r="G1310" s="1" t="s">
        <v>2676</v>
      </c>
      <c r="H1310" s="5">
        <v>8228.64</v>
      </c>
      <c r="I1310" s="1" t="s">
        <v>3059</v>
      </c>
      <c r="J1310" s="1" t="s">
        <v>3029</v>
      </c>
      <c r="K1310">
        <f t="shared" si="3"/>
        <v>-5</v>
      </c>
      <c r="L1310">
        <f t="shared" si="1"/>
        <v>-41143.2</v>
      </c>
    </row>
    <row r="1311" spans="2:12" ht="15.75">
      <c r="B1311" s="1" t="s">
        <v>41</v>
      </c>
      <c r="C1311" s="1" t="s">
        <v>42</v>
      </c>
      <c r="D1311" s="1" t="s">
        <v>3060</v>
      </c>
      <c r="E1311" s="1" t="s">
        <v>1493</v>
      </c>
      <c r="F1311" s="5">
        <v>854.7</v>
      </c>
      <c r="G1311" s="1" t="s">
        <v>2676</v>
      </c>
      <c r="H1311" s="5">
        <v>854.7</v>
      </c>
      <c r="I1311" s="1" t="s">
        <v>3061</v>
      </c>
      <c r="J1311" s="1" t="s">
        <v>3029</v>
      </c>
      <c r="K1311">
        <f t="shared" si="3"/>
        <v>-5</v>
      </c>
      <c r="L1311">
        <f t="shared" si="1"/>
        <v>-4273.5</v>
      </c>
    </row>
    <row r="1312" spans="2:12" ht="15.75">
      <c r="B1312" s="1" t="s">
        <v>41</v>
      </c>
      <c r="C1312" s="1" t="s">
        <v>42</v>
      </c>
      <c r="D1312" s="1" t="s">
        <v>3062</v>
      </c>
      <c r="E1312" s="1" t="s">
        <v>1493</v>
      </c>
      <c r="F1312" s="5">
        <v>1962.12</v>
      </c>
      <c r="G1312" s="1" t="s">
        <v>2676</v>
      </c>
      <c r="H1312" s="5">
        <v>1962.12</v>
      </c>
      <c r="I1312" s="1" t="s">
        <v>3063</v>
      </c>
      <c r="J1312" s="1" t="s">
        <v>3029</v>
      </c>
      <c r="K1312">
        <f t="shared" si="3"/>
        <v>-5</v>
      </c>
      <c r="L1312">
        <f t="shared" si="1"/>
        <v>-9810.599999999999</v>
      </c>
    </row>
    <row r="1313" spans="2:12" ht="15.75">
      <c r="B1313" s="1" t="s">
        <v>41</v>
      </c>
      <c r="C1313" s="1" t="s">
        <v>42</v>
      </c>
      <c r="D1313" s="1" t="s">
        <v>3064</v>
      </c>
      <c r="E1313" s="1" t="s">
        <v>1493</v>
      </c>
      <c r="F1313" s="5">
        <v>4781.44</v>
      </c>
      <c r="G1313" s="1" t="s">
        <v>2676</v>
      </c>
      <c r="H1313" s="5">
        <v>4781.44</v>
      </c>
      <c r="I1313" s="1" t="s">
        <v>3065</v>
      </c>
      <c r="J1313" s="1" t="s">
        <v>3029</v>
      </c>
      <c r="K1313">
        <f t="shared" si="3"/>
        <v>-5</v>
      </c>
      <c r="L1313">
        <f t="shared" si="1"/>
        <v>-23907.199999999997</v>
      </c>
    </row>
    <row r="1314" spans="2:12" ht="15.75">
      <c r="B1314" s="1" t="s">
        <v>41</v>
      </c>
      <c r="C1314" s="1" t="s">
        <v>42</v>
      </c>
      <c r="D1314" s="1" t="s">
        <v>3066</v>
      </c>
      <c r="E1314" s="1" t="s">
        <v>1493</v>
      </c>
      <c r="F1314" s="5">
        <v>707.16</v>
      </c>
      <c r="G1314" s="1" t="s">
        <v>2676</v>
      </c>
      <c r="H1314" s="5">
        <v>707.16</v>
      </c>
      <c r="I1314" s="1" t="s">
        <v>3067</v>
      </c>
      <c r="J1314" s="1" t="s">
        <v>3029</v>
      </c>
      <c r="K1314">
        <f t="shared" si="3"/>
        <v>-5</v>
      </c>
      <c r="L1314">
        <f t="shared" si="1"/>
        <v>-3535.7999999999997</v>
      </c>
    </row>
    <row r="1315" spans="2:12" ht="15.75">
      <c r="B1315" s="1" t="s">
        <v>41</v>
      </c>
      <c r="C1315" s="1" t="s">
        <v>42</v>
      </c>
      <c r="D1315" s="1" t="s">
        <v>3068</v>
      </c>
      <c r="E1315" s="1" t="s">
        <v>1493</v>
      </c>
      <c r="F1315" s="5">
        <v>1805.44</v>
      </c>
      <c r="G1315" s="1" t="s">
        <v>2676</v>
      </c>
      <c r="H1315" s="5">
        <v>1805.44</v>
      </c>
      <c r="I1315" s="1" t="s">
        <v>3069</v>
      </c>
      <c r="J1315" s="1" t="s">
        <v>3029</v>
      </c>
      <c r="K1315">
        <f t="shared" si="3"/>
        <v>-5</v>
      </c>
      <c r="L1315">
        <f t="shared" si="1"/>
        <v>-9027.2</v>
      </c>
    </row>
    <row r="1316" spans="2:12" ht="15.75">
      <c r="B1316" s="1" t="s">
        <v>41</v>
      </c>
      <c r="C1316" s="1" t="s">
        <v>42</v>
      </c>
      <c r="D1316" s="1" t="s">
        <v>3070</v>
      </c>
      <c r="E1316" s="1" t="s">
        <v>1493</v>
      </c>
      <c r="F1316" s="5">
        <v>3948.16</v>
      </c>
      <c r="G1316" s="1" t="s">
        <v>2676</v>
      </c>
      <c r="H1316" s="5">
        <v>3948.16</v>
      </c>
      <c r="I1316" s="1" t="s">
        <v>3071</v>
      </c>
      <c r="J1316" s="1" t="s">
        <v>3029</v>
      </c>
      <c r="K1316">
        <f t="shared" si="3"/>
        <v>-5</v>
      </c>
      <c r="L1316">
        <f t="shared" si="1"/>
        <v>-19740.8</v>
      </c>
    </row>
    <row r="1317" spans="2:12" ht="15.75">
      <c r="B1317" s="1" t="s">
        <v>41</v>
      </c>
      <c r="C1317" s="1" t="s">
        <v>42</v>
      </c>
      <c r="D1317" s="1" t="s">
        <v>3072</v>
      </c>
      <c r="E1317" s="1" t="s">
        <v>1493</v>
      </c>
      <c r="F1317" s="5">
        <v>5882.56</v>
      </c>
      <c r="G1317" s="1" t="s">
        <v>2676</v>
      </c>
      <c r="H1317" s="5">
        <v>5882.56</v>
      </c>
      <c r="I1317" s="1" t="s">
        <v>3073</v>
      </c>
      <c r="J1317" s="1" t="s">
        <v>3029</v>
      </c>
      <c r="K1317">
        <f t="shared" si="3"/>
        <v>-5</v>
      </c>
      <c r="L1317">
        <f t="shared" si="1"/>
        <v>-29412.800000000003</v>
      </c>
    </row>
    <row r="1318" spans="2:12" ht="15.75">
      <c r="B1318" s="1" t="s">
        <v>41</v>
      </c>
      <c r="C1318" s="1" t="s">
        <v>42</v>
      </c>
      <c r="D1318" s="1" t="s">
        <v>3074</v>
      </c>
      <c r="E1318" s="1" t="s">
        <v>1493</v>
      </c>
      <c r="F1318" s="5">
        <v>1259.3</v>
      </c>
      <c r="G1318" s="1" t="s">
        <v>2676</v>
      </c>
      <c r="H1318" s="5">
        <v>1259.3</v>
      </c>
      <c r="I1318" s="1" t="s">
        <v>3075</v>
      </c>
      <c r="J1318" s="1" t="s">
        <v>3029</v>
      </c>
      <c r="K1318">
        <f t="shared" si="3"/>
        <v>-5</v>
      </c>
      <c r="L1318">
        <f t="shared" si="1"/>
        <v>-6296.5</v>
      </c>
    </row>
    <row r="1319" spans="2:12" ht="15.75">
      <c r="B1319" s="1" t="s">
        <v>41</v>
      </c>
      <c r="C1319" s="1" t="s">
        <v>42</v>
      </c>
      <c r="D1319" s="1" t="s">
        <v>3076</v>
      </c>
      <c r="E1319" s="1" t="s">
        <v>1493</v>
      </c>
      <c r="F1319" s="5">
        <v>4171.36</v>
      </c>
      <c r="G1319" s="1" t="s">
        <v>2676</v>
      </c>
      <c r="H1319" s="5">
        <v>4171.36</v>
      </c>
      <c r="I1319" s="1" t="s">
        <v>3077</v>
      </c>
      <c r="J1319" s="1" t="s">
        <v>3029</v>
      </c>
      <c r="K1319">
        <f t="shared" si="3"/>
        <v>-5</v>
      </c>
      <c r="L1319">
        <f t="shared" si="1"/>
        <v>-20856.8</v>
      </c>
    </row>
    <row r="1320" spans="2:12" ht="15.75">
      <c r="B1320" s="1" t="s">
        <v>648</v>
      </c>
      <c r="C1320" s="1" t="s">
        <v>649</v>
      </c>
      <c r="D1320" s="1" t="s">
        <v>3078</v>
      </c>
      <c r="E1320" s="1" t="s">
        <v>2080</v>
      </c>
      <c r="F1320" s="5">
        <v>86.18</v>
      </c>
      <c r="G1320" s="1" t="s">
        <v>2345</v>
      </c>
      <c r="H1320" s="5">
        <v>86.18</v>
      </c>
      <c r="I1320" s="1" t="s">
        <v>3079</v>
      </c>
      <c r="J1320" s="1" t="s">
        <v>3029</v>
      </c>
      <c r="K1320">
        <f t="shared" si="3"/>
        <v>26</v>
      </c>
      <c r="L1320">
        <f t="shared" si="1"/>
        <v>2240.6800000000003</v>
      </c>
    </row>
    <row r="1321" spans="2:12" ht="15.75">
      <c r="B1321" s="1" t="s">
        <v>648</v>
      </c>
      <c r="C1321" s="1" t="s">
        <v>649</v>
      </c>
      <c r="D1321" s="1" t="s">
        <v>3080</v>
      </c>
      <c r="E1321" s="1" t="s">
        <v>2080</v>
      </c>
      <c r="F1321" s="5">
        <v>1265.74</v>
      </c>
      <c r="G1321" s="1" t="s">
        <v>2345</v>
      </c>
      <c r="H1321" s="5">
        <v>1265.74</v>
      </c>
      <c r="I1321" s="1" t="s">
        <v>3081</v>
      </c>
      <c r="J1321" s="1" t="s">
        <v>3029</v>
      </c>
      <c r="K1321">
        <f t="shared" si="3"/>
        <v>26</v>
      </c>
      <c r="L1321">
        <f t="shared" si="1"/>
        <v>32909.24</v>
      </c>
    </row>
    <row r="1322" spans="2:12" ht="15.75">
      <c r="B1322" s="1" t="s">
        <v>648</v>
      </c>
      <c r="C1322" s="1" t="s">
        <v>649</v>
      </c>
      <c r="D1322" s="1" t="s">
        <v>3082</v>
      </c>
      <c r="E1322" s="1" t="s">
        <v>2080</v>
      </c>
      <c r="F1322" s="5">
        <v>42.5</v>
      </c>
      <c r="G1322" s="1" t="s">
        <v>2345</v>
      </c>
      <c r="H1322" s="5">
        <v>42.5</v>
      </c>
      <c r="I1322" s="1" t="s">
        <v>3083</v>
      </c>
      <c r="J1322" s="1" t="s">
        <v>3029</v>
      </c>
      <c r="K1322">
        <f t="shared" si="3"/>
        <v>26</v>
      </c>
      <c r="L1322">
        <f t="shared" si="1"/>
        <v>1105</v>
      </c>
    </row>
    <row r="1323" spans="2:12" ht="15.75">
      <c r="B1323" s="1" t="s">
        <v>648</v>
      </c>
      <c r="C1323" s="1" t="s">
        <v>649</v>
      </c>
      <c r="D1323" s="1" t="s">
        <v>3084</v>
      </c>
      <c r="E1323" s="1" t="s">
        <v>2080</v>
      </c>
      <c r="F1323" s="5">
        <v>810.92</v>
      </c>
      <c r="G1323" s="1" t="s">
        <v>2345</v>
      </c>
      <c r="H1323" s="5">
        <v>810.92</v>
      </c>
      <c r="I1323" s="1" t="s">
        <v>3085</v>
      </c>
      <c r="J1323" s="1" t="s">
        <v>3029</v>
      </c>
      <c r="K1323">
        <f t="shared" si="3"/>
        <v>26</v>
      </c>
      <c r="L1323">
        <f t="shared" si="1"/>
        <v>21083.92</v>
      </c>
    </row>
    <row r="1324" spans="2:12" ht="15.75">
      <c r="B1324" s="1" t="s">
        <v>648</v>
      </c>
      <c r="C1324" s="1" t="s">
        <v>649</v>
      </c>
      <c r="D1324" s="1" t="s">
        <v>3086</v>
      </c>
      <c r="E1324" s="1" t="s">
        <v>2080</v>
      </c>
      <c r="F1324" s="5">
        <v>4347.8</v>
      </c>
      <c r="G1324" s="1" t="s">
        <v>2345</v>
      </c>
      <c r="H1324" s="5">
        <v>4347.8</v>
      </c>
      <c r="I1324" s="1" t="s">
        <v>3087</v>
      </c>
      <c r="J1324" s="1" t="s">
        <v>3029</v>
      </c>
      <c r="K1324">
        <f t="shared" si="3"/>
        <v>26</v>
      </c>
      <c r="L1324">
        <f t="shared" si="1"/>
        <v>113042.8</v>
      </c>
    </row>
    <row r="1325" spans="2:12" ht="15.75">
      <c r="B1325" s="1" t="s">
        <v>648</v>
      </c>
      <c r="C1325" s="1" t="s">
        <v>649</v>
      </c>
      <c r="D1325" s="1" t="s">
        <v>3088</v>
      </c>
      <c r="E1325" s="1" t="s">
        <v>2080</v>
      </c>
      <c r="F1325" s="5">
        <v>80</v>
      </c>
      <c r="G1325" s="1" t="s">
        <v>2345</v>
      </c>
      <c r="H1325" s="5">
        <v>80</v>
      </c>
      <c r="I1325" s="1" t="s">
        <v>3089</v>
      </c>
      <c r="J1325" s="1" t="s">
        <v>3029</v>
      </c>
      <c r="K1325">
        <f t="shared" si="3"/>
        <v>26</v>
      </c>
      <c r="L1325">
        <f t="shared" si="1"/>
        <v>2080</v>
      </c>
    </row>
    <row r="1326" spans="2:12" ht="15.75">
      <c r="B1326" s="1" t="s">
        <v>648</v>
      </c>
      <c r="C1326" s="1" t="s">
        <v>649</v>
      </c>
      <c r="D1326" s="1" t="s">
        <v>3090</v>
      </c>
      <c r="E1326" s="1" t="s">
        <v>2080</v>
      </c>
      <c r="F1326" s="5">
        <v>7473.18</v>
      </c>
      <c r="G1326" s="1" t="s">
        <v>2345</v>
      </c>
      <c r="H1326" s="5">
        <v>7473.18</v>
      </c>
      <c r="I1326" s="1" t="s">
        <v>3091</v>
      </c>
      <c r="J1326" s="1" t="s">
        <v>3029</v>
      </c>
      <c r="K1326">
        <f t="shared" si="3"/>
        <v>26</v>
      </c>
      <c r="L1326">
        <f t="shared" si="1"/>
        <v>194302.68</v>
      </c>
    </row>
    <row r="1327" spans="2:12" ht="15.75">
      <c r="B1327" s="1" t="s">
        <v>648</v>
      </c>
      <c r="C1327" s="1" t="s">
        <v>649</v>
      </c>
      <c r="D1327" s="1" t="s">
        <v>3092</v>
      </c>
      <c r="E1327" s="1" t="s">
        <v>2080</v>
      </c>
      <c r="F1327" s="5">
        <v>413.26</v>
      </c>
      <c r="G1327" s="1" t="s">
        <v>2345</v>
      </c>
      <c r="H1327" s="5">
        <v>413.26</v>
      </c>
      <c r="I1327" s="1" t="s">
        <v>3093</v>
      </c>
      <c r="J1327" s="1" t="s">
        <v>3029</v>
      </c>
      <c r="K1327">
        <f t="shared" si="3"/>
        <v>26</v>
      </c>
      <c r="L1327">
        <f t="shared" si="1"/>
        <v>10744.76</v>
      </c>
    </row>
    <row r="1328" spans="2:12" ht="15.75">
      <c r="B1328" s="1" t="s">
        <v>648</v>
      </c>
      <c r="C1328" s="1" t="s">
        <v>649</v>
      </c>
      <c r="D1328" s="1" t="s">
        <v>3094</v>
      </c>
      <c r="E1328" s="1" t="s">
        <v>2080</v>
      </c>
      <c r="F1328" s="5">
        <v>182.36</v>
      </c>
      <c r="G1328" s="1" t="s">
        <v>2345</v>
      </c>
      <c r="H1328" s="5">
        <v>182.36</v>
      </c>
      <c r="I1328" s="1" t="s">
        <v>3095</v>
      </c>
      <c r="J1328" s="1" t="s">
        <v>3029</v>
      </c>
      <c r="K1328">
        <f t="shared" si="3"/>
        <v>26</v>
      </c>
      <c r="L1328">
        <f t="shared" si="1"/>
        <v>4741.360000000001</v>
      </c>
    </row>
    <row r="1329" spans="2:12" ht="15.75">
      <c r="B1329" s="1" t="s">
        <v>648</v>
      </c>
      <c r="C1329" s="1" t="s">
        <v>649</v>
      </c>
      <c r="D1329" s="1" t="s">
        <v>3096</v>
      </c>
      <c r="E1329" s="1" t="s">
        <v>2080</v>
      </c>
      <c r="F1329" s="5">
        <v>254.54</v>
      </c>
      <c r="G1329" s="1" t="s">
        <v>2345</v>
      </c>
      <c r="H1329" s="5">
        <v>254.54</v>
      </c>
      <c r="I1329" s="1" t="s">
        <v>3097</v>
      </c>
      <c r="J1329" s="1" t="s">
        <v>3029</v>
      </c>
      <c r="K1329">
        <f t="shared" si="3"/>
        <v>26</v>
      </c>
      <c r="L1329">
        <f t="shared" si="1"/>
        <v>6618.04</v>
      </c>
    </row>
    <row r="1330" spans="2:12" ht="15.75">
      <c r="B1330" s="1" t="s">
        <v>648</v>
      </c>
      <c r="C1330" s="1" t="s">
        <v>649</v>
      </c>
      <c r="D1330" s="1" t="s">
        <v>3098</v>
      </c>
      <c r="E1330" s="1" t="s">
        <v>2080</v>
      </c>
      <c r="F1330" s="5">
        <v>1111.29</v>
      </c>
      <c r="G1330" s="1" t="s">
        <v>2345</v>
      </c>
      <c r="H1330" s="5">
        <v>1111.29</v>
      </c>
      <c r="I1330" s="1" t="s">
        <v>3099</v>
      </c>
      <c r="J1330" s="1" t="s">
        <v>3029</v>
      </c>
      <c r="K1330">
        <f t="shared" si="3"/>
        <v>26</v>
      </c>
      <c r="L1330">
        <f t="shared" si="1"/>
        <v>28893.54</v>
      </c>
    </row>
    <row r="1331" spans="2:12" ht="15.75">
      <c r="B1331" s="1" t="s">
        <v>556</v>
      </c>
      <c r="C1331" s="1" t="s">
        <v>557</v>
      </c>
      <c r="D1331" s="1" t="s">
        <v>3100</v>
      </c>
      <c r="E1331" s="1" t="s">
        <v>3101</v>
      </c>
      <c r="F1331" s="5">
        <v>65.65</v>
      </c>
      <c r="G1331" s="1" t="s">
        <v>2345</v>
      </c>
      <c r="H1331" s="5">
        <v>65.65</v>
      </c>
      <c r="I1331" s="1" t="s">
        <v>3102</v>
      </c>
      <c r="J1331" s="1" t="s">
        <v>3029</v>
      </c>
      <c r="K1331">
        <f t="shared" si="3"/>
        <v>26</v>
      </c>
      <c r="L1331">
        <f t="shared" si="1"/>
        <v>1706.9</v>
      </c>
    </row>
    <row r="1332" spans="2:12" ht="15.75">
      <c r="B1332" s="1" t="s">
        <v>556</v>
      </c>
      <c r="C1332" s="1" t="s">
        <v>557</v>
      </c>
      <c r="D1332" s="1" t="s">
        <v>3103</v>
      </c>
      <c r="E1332" s="1" t="s">
        <v>2620</v>
      </c>
      <c r="F1332" s="5">
        <v>222.21</v>
      </c>
      <c r="G1332" s="1" t="s">
        <v>2676</v>
      </c>
      <c r="H1332" s="5">
        <v>222.21</v>
      </c>
      <c r="I1332" s="1" t="s">
        <v>3104</v>
      </c>
      <c r="J1332" s="1" t="s">
        <v>3029</v>
      </c>
      <c r="K1332">
        <f t="shared" si="3"/>
        <v>-5</v>
      </c>
      <c r="L1332">
        <f t="shared" si="1"/>
        <v>-1111.05</v>
      </c>
    </row>
    <row r="1333" spans="2:12" ht="15.75">
      <c r="B1333" s="1" t="s">
        <v>68</v>
      </c>
      <c r="C1333" s="1" t="s">
        <v>69</v>
      </c>
      <c r="D1333" s="1" t="s">
        <v>3105</v>
      </c>
      <c r="E1333" s="1" t="s">
        <v>2080</v>
      </c>
      <c r="F1333" s="5">
        <v>461.66</v>
      </c>
      <c r="G1333" s="1" t="s">
        <v>2676</v>
      </c>
      <c r="H1333" s="5">
        <v>461.66</v>
      </c>
      <c r="I1333" s="1" t="s">
        <v>3106</v>
      </c>
      <c r="J1333" s="1" t="s">
        <v>3029</v>
      </c>
      <c r="K1333">
        <f t="shared" si="3"/>
        <v>-5</v>
      </c>
      <c r="L1333">
        <f t="shared" si="1"/>
        <v>-2308.3</v>
      </c>
    </row>
    <row r="1334" spans="2:12" ht="15.75">
      <c r="B1334" s="1" t="s">
        <v>73</v>
      </c>
      <c r="C1334" s="1" t="s">
        <v>74</v>
      </c>
      <c r="D1334" s="1" t="s">
        <v>3107</v>
      </c>
      <c r="E1334" s="1" t="s">
        <v>2080</v>
      </c>
      <c r="F1334" s="5">
        <v>1007.63</v>
      </c>
      <c r="G1334" s="1" t="s">
        <v>2676</v>
      </c>
      <c r="H1334" s="5">
        <v>1007.63</v>
      </c>
      <c r="I1334" s="1" t="s">
        <v>3108</v>
      </c>
      <c r="J1334" s="1" t="s">
        <v>3029</v>
      </c>
      <c r="K1334">
        <f t="shared" si="3"/>
        <v>-5</v>
      </c>
      <c r="L1334">
        <f t="shared" si="1"/>
        <v>-5038.15</v>
      </c>
    </row>
    <row r="1335" spans="2:12" ht="15.75">
      <c r="B1335" s="1" t="s">
        <v>2123</v>
      </c>
      <c r="C1335" s="1" t="s">
        <v>2124</v>
      </c>
      <c r="D1335" s="1" t="s">
        <v>295</v>
      </c>
      <c r="E1335" s="1" t="s">
        <v>1564</v>
      </c>
      <c r="F1335" s="5">
        <v>319.86</v>
      </c>
      <c r="G1335" s="1" t="s">
        <v>2125</v>
      </c>
      <c r="H1335" s="5">
        <v>319.86</v>
      </c>
      <c r="I1335" s="1" t="s">
        <v>3109</v>
      </c>
      <c r="J1335" s="1" t="s">
        <v>3029</v>
      </c>
      <c r="K1335">
        <f t="shared" si="3"/>
        <v>114</v>
      </c>
      <c r="L1335">
        <f t="shared" si="1"/>
        <v>36464.04</v>
      </c>
    </row>
    <row r="1336" spans="2:12" ht="15.75">
      <c r="B1336" s="1" t="s">
        <v>2123</v>
      </c>
      <c r="C1336" s="1" t="s">
        <v>2124</v>
      </c>
      <c r="D1336" s="1" t="s">
        <v>474</v>
      </c>
      <c r="E1336" s="1" t="s">
        <v>3110</v>
      </c>
      <c r="F1336" s="5">
        <v>506.34</v>
      </c>
      <c r="G1336" s="1" t="s">
        <v>2373</v>
      </c>
      <c r="H1336" s="5">
        <v>506.34</v>
      </c>
      <c r="I1336" s="1" t="s">
        <v>3111</v>
      </c>
      <c r="J1336" s="1" t="s">
        <v>3029</v>
      </c>
      <c r="K1336">
        <f t="shared" si="3"/>
        <v>62</v>
      </c>
      <c r="L1336">
        <f t="shared" si="1"/>
        <v>31393.079999999998</v>
      </c>
    </row>
    <row r="1337" spans="2:12" ht="15.75">
      <c r="B1337" s="1" t="s">
        <v>82</v>
      </c>
      <c r="C1337" s="1" t="s">
        <v>83</v>
      </c>
      <c r="D1337" s="1" t="s">
        <v>3112</v>
      </c>
      <c r="E1337" s="1" t="s">
        <v>2293</v>
      </c>
      <c r="F1337" s="5">
        <v>7924.24</v>
      </c>
      <c r="G1337" s="1" t="s">
        <v>2676</v>
      </c>
      <c r="H1337" s="5">
        <v>7924.24</v>
      </c>
      <c r="I1337" s="1" t="s">
        <v>3113</v>
      </c>
      <c r="J1337" s="1" t="s">
        <v>3029</v>
      </c>
      <c r="K1337">
        <f t="shared" si="3"/>
        <v>-5</v>
      </c>
      <c r="L1337">
        <f t="shared" si="1"/>
        <v>-39621.2</v>
      </c>
    </row>
    <row r="1338" spans="2:12" ht="15.75">
      <c r="B1338" s="1" t="s">
        <v>82</v>
      </c>
      <c r="C1338" s="1" t="s">
        <v>83</v>
      </c>
      <c r="D1338" s="1" t="s">
        <v>3114</v>
      </c>
      <c r="E1338" s="1" t="s">
        <v>1521</v>
      </c>
      <c r="F1338" s="5">
        <v>10488.52</v>
      </c>
      <c r="G1338" s="1" t="s">
        <v>2676</v>
      </c>
      <c r="H1338" s="5">
        <v>10488.52</v>
      </c>
      <c r="I1338" s="1" t="s">
        <v>3115</v>
      </c>
      <c r="J1338" s="1" t="s">
        <v>3029</v>
      </c>
      <c r="K1338">
        <f t="shared" si="3"/>
        <v>-5</v>
      </c>
      <c r="L1338">
        <f t="shared" si="1"/>
        <v>-52442.600000000006</v>
      </c>
    </row>
    <row r="1339" spans="2:12" ht="15.75">
      <c r="B1339" s="1" t="s">
        <v>3116</v>
      </c>
      <c r="C1339" s="1" t="s">
        <v>3117</v>
      </c>
      <c r="D1339" s="1" t="s">
        <v>3118</v>
      </c>
      <c r="E1339" s="1" t="s">
        <v>3119</v>
      </c>
      <c r="F1339" s="5">
        <v>600</v>
      </c>
      <c r="G1339" s="1" t="s">
        <v>2345</v>
      </c>
      <c r="H1339" s="5">
        <v>600</v>
      </c>
      <c r="I1339" s="1" t="s">
        <v>3120</v>
      </c>
      <c r="J1339" s="1" t="s">
        <v>3029</v>
      </c>
      <c r="K1339">
        <f t="shared" si="3"/>
        <v>26</v>
      </c>
      <c r="L1339">
        <f t="shared" si="1"/>
        <v>15600</v>
      </c>
    </row>
    <row r="1340" spans="2:12" ht="15.75">
      <c r="B1340" s="1" t="s">
        <v>112</v>
      </c>
      <c r="C1340" s="1" t="s">
        <v>113</v>
      </c>
      <c r="D1340" s="1" t="s">
        <v>3121</v>
      </c>
      <c r="E1340" s="1" t="s">
        <v>2004</v>
      </c>
      <c r="F1340" s="5">
        <v>427.68</v>
      </c>
      <c r="G1340" s="1" t="s">
        <v>2345</v>
      </c>
      <c r="H1340" s="5">
        <v>427.68</v>
      </c>
      <c r="I1340" s="1" t="s">
        <v>3122</v>
      </c>
      <c r="J1340" s="1" t="s">
        <v>3029</v>
      </c>
      <c r="K1340">
        <f t="shared" si="3"/>
        <v>26</v>
      </c>
      <c r="L1340">
        <f t="shared" si="1"/>
        <v>11119.68</v>
      </c>
    </row>
    <row r="1341" spans="2:12" ht="15.75">
      <c r="B1341" s="1" t="s">
        <v>112</v>
      </c>
      <c r="C1341" s="1" t="s">
        <v>113</v>
      </c>
      <c r="D1341" s="1" t="s">
        <v>3123</v>
      </c>
      <c r="E1341" s="1" t="s">
        <v>2004</v>
      </c>
      <c r="F1341" s="5">
        <v>2076.51</v>
      </c>
      <c r="G1341" s="1" t="s">
        <v>2345</v>
      </c>
      <c r="H1341" s="5">
        <v>2076.51</v>
      </c>
      <c r="I1341" s="1" t="s">
        <v>3124</v>
      </c>
      <c r="J1341" s="1" t="s">
        <v>3029</v>
      </c>
      <c r="K1341">
        <f t="shared" si="3"/>
        <v>26</v>
      </c>
      <c r="L1341">
        <f t="shared" si="1"/>
        <v>53989.26000000001</v>
      </c>
    </row>
    <row r="1342" spans="2:12" ht="15.75">
      <c r="B1342" s="1" t="s">
        <v>112</v>
      </c>
      <c r="C1342" s="1" t="s">
        <v>113</v>
      </c>
      <c r="D1342" s="1" t="s">
        <v>3125</v>
      </c>
      <c r="E1342" s="1" t="s">
        <v>2009</v>
      </c>
      <c r="F1342" s="5">
        <v>259.94</v>
      </c>
      <c r="G1342" s="1" t="s">
        <v>2345</v>
      </c>
      <c r="H1342" s="5">
        <v>259.94</v>
      </c>
      <c r="I1342" s="1" t="s">
        <v>3126</v>
      </c>
      <c r="J1342" s="1" t="s">
        <v>3029</v>
      </c>
      <c r="K1342">
        <f t="shared" si="3"/>
        <v>26</v>
      </c>
      <c r="L1342">
        <f t="shared" si="1"/>
        <v>6758.44</v>
      </c>
    </row>
    <row r="1343" spans="2:12" ht="15.75">
      <c r="B1343" s="1" t="s">
        <v>112</v>
      </c>
      <c r="C1343" s="1" t="s">
        <v>113</v>
      </c>
      <c r="D1343" s="1" t="s">
        <v>3127</v>
      </c>
      <c r="E1343" s="1" t="s">
        <v>2005</v>
      </c>
      <c r="F1343" s="5">
        <v>427.68</v>
      </c>
      <c r="G1343" s="1" t="s">
        <v>2676</v>
      </c>
      <c r="H1343" s="5">
        <v>427.68</v>
      </c>
      <c r="I1343" s="1" t="s">
        <v>3128</v>
      </c>
      <c r="J1343" s="1" t="s">
        <v>3029</v>
      </c>
      <c r="K1343">
        <f t="shared" si="3"/>
        <v>-5</v>
      </c>
      <c r="L1343">
        <f t="shared" si="1"/>
        <v>-2138.4</v>
      </c>
    </row>
    <row r="1344" spans="2:12" ht="15.75">
      <c r="B1344" s="1" t="s">
        <v>112</v>
      </c>
      <c r="C1344" s="1" t="s">
        <v>113</v>
      </c>
      <c r="D1344" s="1" t="s">
        <v>3129</v>
      </c>
      <c r="E1344" s="1" t="s">
        <v>2005</v>
      </c>
      <c r="F1344" s="5">
        <v>1127</v>
      </c>
      <c r="G1344" s="1" t="s">
        <v>2676</v>
      </c>
      <c r="H1344" s="5">
        <v>1127</v>
      </c>
      <c r="I1344" s="1" t="s">
        <v>3130</v>
      </c>
      <c r="J1344" s="1" t="s">
        <v>3029</v>
      </c>
      <c r="K1344">
        <f t="shared" si="3"/>
        <v>-5</v>
      </c>
      <c r="L1344">
        <f t="shared" si="1"/>
        <v>-5635</v>
      </c>
    </row>
    <row r="1345" spans="2:12" ht="15.75">
      <c r="B1345" s="1" t="s">
        <v>112</v>
      </c>
      <c r="C1345" s="1" t="s">
        <v>113</v>
      </c>
      <c r="D1345" s="1" t="s">
        <v>3131</v>
      </c>
      <c r="E1345" s="1" t="s">
        <v>2005</v>
      </c>
      <c r="F1345" s="5">
        <v>2414.41</v>
      </c>
      <c r="G1345" s="1" t="s">
        <v>2676</v>
      </c>
      <c r="H1345" s="5">
        <v>2414.41</v>
      </c>
      <c r="I1345" s="1" t="s">
        <v>3132</v>
      </c>
      <c r="J1345" s="1" t="s">
        <v>3029</v>
      </c>
      <c r="K1345">
        <f t="shared" si="3"/>
        <v>-5</v>
      </c>
      <c r="L1345">
        <f t="shared" si="1"/>
        <v>-12072.05</v>
      </c>
    </row>
    <row r="1346" spans="2:12" ht="15.75">
      <c r="B1346" s="1" t="s">
        <v>3133</v>
      </c>
      <c r="C1346" s="1" t="s">
        <v>3134</v>
      </c>
      <c r="D1346" s="1" t="s">
        <v>3135</v>
      </c>
      <c r="E1346" s="1" t="s">
        <v>2858</v>
      </c>
      <c r="F1346" s="5">
        <v>21.15</v>
      </c>
      <c r="G1346" s="1" t="s">
        <v>3136</v>
      </c>
      <c r="H1346" s="5">
        <v>21.15</v>
      </c>
      <c r="I1346" s="1" t="s">
        <v>3137</v>
      </c>
      <c r="J1346" s="1" t="s">
        <v>3029</v>
      </c>
      <c r="K1346">
        <f t="shared" si="3"/>
        <v>53</v>
      </c>
      <c r="L1346">
        <f t="shared" si="1"/>
        <v>1120.9499999999998</v>
      </c>
    </row>
    <row r="1347" spans="2:12" ht="15.75">
      <c r="B1347" s="1" t="s">
        <v>155</v>
      </c>
      <c r="C1347" s="1" t="s">
        <v>156</v>
      </c>
      <c r="D1347" s="1" t="s">
        <v>3138</v>
      </c>
      <c r="E1347" s="1" t="s">
        <v>2858</v>
      </c>
      <c r="F1347" s="5">
        <v>46.5</v>
      </c>
      <c r="G1347" s="1" t="s">
        <v>2676</v>
      </c>
      <c r="H1347" s="5">
        <v>46.5</v>
      </c>
      <c r="I1347" s="1" t="s">
        <v>3139</v>
      </c>
      <c r="J1347" s="1" t="s">
        <v>3029</v>
      </c>
      <c r="K1347">
        <f t="shared" si="3"/>
        <v>-5</v>
      </c>
      <c r="L1347">
        <f t="shared" si="1"/>
        <v>-232.5</v>
      </c>
    </row>
    <row r="1348" spans="2:12" ht="15.75">
      <c r="B1348" s="1" t="s">
        <v>166</v>
      </c>
      <c r="C1348" s="1" t="s">
        <v>167</v>
      </c>
      <c r="D1348" s="1" t="s">
        <v>81</v>
      </c>
      <c r="E1348" s="1" t="s">
        <v>1493</v>
      </c>
      <c r="F1348" s="5">
        <v>202.5</v>
      </c>
      <c r="G1348" s="1" t="s">
        <v>2080</v>
      </c>
      <c r="H1348" s="5">
        <v>202.5</v>
      </c>
      <c r="I1348" s="1" t="s">
        <v>3140</v>
      </c>
      <c r="J1348" s="1" t="s">
        <v>3029</v>
      </c>
      <c r="K1348">
        <f t="shared" si="3"/>
        <v>57</v>
      </c>
      <c r="L1348">
        <f t="shared" si="1"/>
        <v>11542.5</v>
      </c>
    </row>
    <row r="1349" spans="2:12" ht="15.75">
      <c r="B1349" s="1" t="s">
        <v>166</v>
      </c>
      <c r="C1349" s="1" t="s">
        <v>167</v>
      </c>
      <c r="D1349" s="1" t="s">
        <v>98</v>
      </c>
      <c r="E1349" s="1" t="s">
        <v>2080</v>
      </c>
      <c r="F1349" s="5">
        <v>226.25</v>
      </c>
      <c r="G1349" s="1" t="s">
        <v>2345</v>
      </c>
      <c r="H1349" s="5">
        <v>226.25</v>
      </c>
      <c r="I1349" s="1" t="s">
        <v>3141</v>
      </c>
      <c r="J1349" s="1" t="s">
        <v>3029</v>
      </c>
      <c r="K1349">
        <f t="shared" si="3"/>
        <v>26</v>
      </c>
      <c r="L1349">
        <f t="shared" si="1"/>
        <v>5882.5</v>
      </c>
    </row>
    <row r="1350" spans="2:12" ht="15.75">
      <c r="B1350" s="1" t="s">
        <v>3142</v>
      </c>
      <c r="C1350" s="1" t="s">
        <v>3143</v>
      </c>
      <c r="D1350" s="1" t="s">
        <v>3144</v>
      </c>
      <c r="E1350" s="1" t="s">
        <v>983</v>
      </c>
      <c r="F1350" s="5">
        <v>592</v>
      </c>
      <c r="G1350" s="1" t="s">
        <v>1491</v>
      </c>
      <c r="H1350" s="5">
        <v>592</v>
      </c>
      <c r="I1350" s="1" t="s">
        <v>3145</v>
      </c>
      <c r="J1350" s="1" t="s">
        <v>3029</v>
      </c>
      <c r="K1350">
        <f t="shared" si="3"/>
        <v>118</v>
      </c>
      <c r="L1350">
        <f t="shared" si="1"/>
        <v>69856</v>
      </c>
    </row>
    <row r="1351" spans="2:12" ht="15.75">
      <c r="B1351" s="1" t="s">
        <v>177</v>
      </c>
      <c r="C1351" s="1" t="s">
        <v>178</v>
      </c>
      <c r="D1351" s="1" t="s">
        <v>3146</v>
      </c>
      <c r="E1351" s="1" t="s">
        <v>1493</v>
      </c>
      <c r="F1351" s="5">
        <v>69</v>
      </c>
      <c r="G1351" s="1" t="s">
        <v>2345</v>
      </c>
      <c r="H1351" s="5">
        <v>69</v>
      </c>
      <c r="I1351" s="1" t="s">
        <v>3147</v>
      </c>
      <c r="J1351" s="1" t="s">
        <v>3029</v>
      </c>
      <c r="K1351">
        <f t="shared" si="3"/>
        <v>26</v>
      </c>
      <c r="L1351">
        <f t="shared" si="1"/>
        <v>1794</v>
      </c>
    </row>
    <row r="1352" spans="2:12" ht="15.75">
      <c r="B1352" s="1" t="s">
        <v>201</v>
      </c>
      <c r="C1352" s="1" t="s">
        <v>202</v>
      </c>
      <c r="D1352" s="1" t="s">
        <v>3148</v>
      </c>
      <c r="E1352" s="1" t="s">
        <v>2866</v>
      </c>
      <c r="F1352" s="5">
        <v>173.37</v>
      </c>
      <c r="G1352" s="1" t="s">
        <v>2345</v>
      </c>
      <c r="H1352" s="5">
        <v>173.37</v>
      </c>
      <c r="I1352" s="1" t="s">
        <v>3149</v>
      </c>
      <c r="J1352" s="1" t="s">
        <v>3029</v>
      </c>
      <c r="K1352">
        <f t="shared" si="3"/>
        <v>26</v>
      </c>
      <c r="L1352">
        <f t="shared" si="1"/>
        <v>4507.62</v>
      </c>
    </row>
    <row r="1353" spans="2:12" ht="15.75">
      <c r="B1353" s="1" t="s">
        <v>201</v>
      </c>
      <c r="C1353" s="1" t="s">
        <v>202</v>
      </c>
      <c r="D1353" s="1" t="s">
        <v>3150</v>
      </c>
      <c r="E1353" s="1" t="s">
        <v>2872</v>
      </c>
      <c r="F1353" s="5">
        <v>41</v>
      </c>
      <c r="G1353" s="1" t="s">
        <v>2345</v>
      </c>
      <c r="H1353" s="5">
        <v>41</v>
      </c>
      <c r="I1353" s="1" t="s">
        <v>3151</v>
      </c>
      <c r="J1353" s="1" t="s">
        <v>3029</v>
      </c>
      <c r="K1353">
        <f t="shared" si="3"/>
        <v>26</v>
      </c>
      <c r="L1353">
        <f t="shared" si="1"/>
        <v>1066</v>
      </c>
    </row>
    <row r="1354" spans="2:12" ht="15.75">
      <c r="B1354" s="1" t="s">
        <v>201</v>
      </c>
      <c r="C1354" s="1" t="s">
        <v>202</v>
      </c>
      <c r="D1354" s="1" t="s">
        <v>3152</v>
      </c>
      <c r="E1354" s="1" t="s">
        <v>2872</v>
      </c>
      <c r="F1354" s="5">
        <v>1149.52</v>
      </c>
      <c r="G1354" s="1" t="s">
        <v>2345</v>
      </c>
      <c r="H1354" s="5">
        <v>1149.52</v>
      </c>
      <c r="I1354" s="1" t="s">
        <v>3153</v>
      </c>
      <c r="J1354" s="1" t="s">
        <v>3029</v>
      </c>
      <c r="K1354">
        <f t="shared" si="3"/>
        <v>26</v>
      </c>
      <c r="L1354">
        <f t="shared" si="1"/>
        <v>29887.52</v>
      </c>
    </row>
    <row r="1355" spans="2:12" ht="15.75">
      <c r="B1355" s="1" t="s">
        <v>201</v>
      </c>
      <c r="C1355" s="1" t="s">
        <v>202</v>
      </c>
      <c r="D1355" s="1" t="s">
        <v>3154</v>
      </c>
      <c r="E1355" s="1" t="s">
        <v>3155</v>
      </c>
      <c r="F1355" s="5">
        <v>23.87</v>
      </c>
      <c r="G1355" s="1" t="s">
        <v>2676</v>
      </c>
      <c r="H1355" s="5">
        <v>23.87</v>
      </c>
      <c r="I1355" s="1" t="s">
        <v>3156</v>
      </c>
      <c r="J1355" s="1" t="s">
        <v>3029</v>
      </c>
      <c r="K1355">
        <f t="shared" si="3"/>
        <v>-5</v>
      </c>
      <c r="L1355">
        <f t="shared" si="1"/>
        <v>-119.35000000000001</v>
      </c>
    </row>
    <row r="1356" spans="2:12" ht="15.75">
      <c r="B1356" s="1" t="s">
        <v>201</v>
      </c>
      <c r="C1356" s="1" t="s">
        <v>202</v>
      </c>
      <c r="D1356" s="1" t="s">
        <v>3157</v>
      </c>
      <c r="E1356" s="1" t="s">
        <v>3155</v>
      </c>
      <c r="F1356" s="5">
        <v>44.8</v>
      </c>
      <c r="G1356" s="1" t="s">
        <v>2676</v>
      </c>
      <c r="H1356" s="5">
        <v>44.8</v>
      </c>
      <c r="I1356" s="1" t="s">
        <v>3158</v>
      </c>
      <c r="J1356" s="1" t="s">
        <v>3029</v>
      </c>
      <c r="K1356">
        <f t="shared" si="3"/>
        <v>-5</v>
      </c>
      <c r="L1356">
        <f t="shared" si="1"/>
        <v>-224</v>
      </c>
    </row>
    <row r="1357" spans="2:12" ht="15.75">
      <c r="B1357" s="1" t="s">
        <v>201</v>
      </c>
      <c r="C1357" s="1" t="s">
        <v>202</v>
      </c>
      <c r="D1357" s="1" t="s">
        <v>3159</v>
      </c>
      <c r="E1357" s="1" t="s">
        <v>3155</v>
      </c>
      <c r="F1357" s="5">
        <v>92.7</v>
      </c>
      <c r="G1357" s="1" t="s">
        <v>2676</v>
      </c>
      <c r="H1357" s="5">
        <v>92.7</v>
      </c>
      <c r="I1357" s="1" t="s">
        <v>3160</v>
      </c>
      <c r="J1357" s="1" t="s">
        <v>3029</v>
      </c>
      <c r="K1357">
        <f t="shared" si="3"/>
        <v>-5</v>
      </c>
      <c r="L1357">
        <f t="shared" si="1"/>
        <v>-463.5</v>
      </c>
    </row>
    <row r="1358" spans="2:12" ht="15.75">
      <c r="B1358" s="1" t="s">
        <v>201</v>
      </c>
      <c r="C1358" s="1" t="s">
        <v>202</v>
      </c>
      <c r="D1358" s="1" t="s">
        <v>3161</v>
      </c>
      <c r="E1358" s="1" t="s">
        <v>3031</v>
      </c>
      <c r="F1358" s="5">
        <v>149.51</v>
      </c>
      <c r="G1358" s="1" t="s">
        <v>2676</v>
      </c>
      <c r="H1358" s="5">
        <v>149.51</v>
      </c>
      <c r="I1358" s="1" t="s">
        <v>3162</v>
      </c>
      <c r="J1358" s="1" t="s">
        <v>3029</v>
      </c>
      <c r="K1358">
        <f t="shared" si="3"/>
        <v>-5</v>
      </c>
      <c r="L1358">
        <f t="shared" si="1"/>
        <v>-747.55</v>
      </c>
    </row>
    <row r="1359" spans="2:12" ht="15.75">
      <c r="B1359" s="1" t="s">
        <v>201</v>
      </c>
      <c r="C1359" s="1" t="s">
        <v>202</v>
      </c>
      <c r="D1359" s="1" t="s">
        <v>3163</v>
      </c>
      <c r="E1359" s="1" t="s">
        <v>2586</v>
      </c>
      <c r="F1359" s="5">
        <v>99.84</v>
      </c>
      <c r="G1359" s="1" t="s">
        <v>2676</v>
      </c>
      <c r="H1359" s="5">
        <v>99.84</v>
      </c>
      <c r="I1359" s="1" t="s">
        <v>3164</v>
      </c>
      <c r="J1359" s="1" t="s">
        <v>3029</v>
      </c>
      <c r="K1359">
        <f t="shared" si="3"/>
        <v>-5</v>
      </c>
      <c r="L1359">
        <f t="shared" si="1"/>
        <v>-499.20000000000005</v>
      </c>
    </row>
    <row r="1360" spans="2:12" ht="15.75">
      <c r="B1360" s="1" t="s">
        <v>201</v>
      </c>
      <c r="C1360" s="1" t="s">
        <v>202</v>
      </c>
      <c r="D1360" s="1" t="s">
        <v>3165</v>
      </c>
      <c r="E1360" s="1" t="s">
        <v>3110</v>
      </c>
      <c r="F1360" s="5">
        <v>2106.54</v>
      </c>
      <c r="G1360" s="1" t="s">
        <v>2676</v>
      </c>
      <c r="H1360" s="5">
        <v>2106.54</v>
      </c>
      <c r="I1360" s="1" t="s">
        <v>3166</v>
      </c>
      <c r="J1360" s="1" t="s">
        <v>3029</v>
      </c>
      <c r="K1360">
        <f t="shared" si="3"/>
        <v>-5</v>
      </c>
      <c r="L1360">
        <f t="shared" si="1"/>
        <v>-10532.7</v>
      </c>
    </row>
    <row r="1361" spans="2:12" ht="15.75">
      <c r="B1361" s="1" t="s">
        <v>201</v>
      </c>
      <c r="C1361" s="1" t="s">
        <v>202</v>
      </c>
      <c r="D1361" s="1" t="s">
        <v>3167</v>
      </c>
      <c r="E1361" s="1" t="s">
        <v>2668</v>
      </c>
      <c r="F1361" s="5">
        <v>603.92</v>
      </c>
      <c r="G1361" s="1" t="s">
        <v>2676</v>
      </c>
      <c r="H1361" s="5">
        <v>603.92</v>
      </c>
      <c r="I1361" s="1" t="s">
        <v>3168</v>
      </c>
      <c r="J1361" s="1" t="s">
        <v>3029</v>
      </c>
      <c r="K1361">
        <f t="shared" si="3"/>
        <v>-5</v>
      </c>
      <c r="L1361">
        <f t="shared" si="1"/>
        <v>-3019.6</v>
      </c>
    </row>
    <row r="1362" spans="2:12" ht="15.75">
      <c r="B1362" s="1" t="s">
        <v>1130</v>
      </c>
      <c r="C1362" s="1" t="s">
        <v>1131</v>
      </c>
      <c r="D1362" s="1" t="s">
        <v>3169</v>
      </c>
      <c r="E1362" s="1" t="s">
        <v>3038</v>
      </c>
      <c r="F1362" s="5">
        <v>257.79</v>
      </c>
      <c r="G1362" s="1" t="s">
        <v>2676</v>
      </c>
      <c r="H1362" s="5">
        <v>257.79</v>
      </c>
      <c r="I1362" s="1" t="s">
        <v>3170</v>
      </c>
      <c r="J1362" s="1" t="s">
        <v>3029</v>
      </c>
      <c r="K1362">
        <f t="shared" si="3"/>
        <v>-5</v>
      </c>
      <c r="L1362">
        <f t="shared" si="1"/>
        <v>-1288.95</v>
      </c>
    </row>
    <row r="1363" spans="2:12" ht="15.75">
      <c r="B1363" s="1" t="s">
        <v>3171</v>
      </c>
      <c r="C1363" s="1" t="s">
        <v>3172</v>
      </c>
      <c r="D1363" s="1" t="s">
        <v>3173</v>
      </c>
      <c r="E1363" s="1" t="s">
        <v>3174</v>
      </c>
      <c r="F1363" s="5">
        <v>1274.75</v>
      </c>
      <c r="G1363" s="1" t="s">
        <v>15</v>
      </c>
      <c r="H1363" s="5">
        <v>1274.75</v>
      </c>
      <c r="I1363" s="1" t="s">
        <v>3175</v>
      </c>
      <c r="J1363" s="1" t="s">
        <v>3029</v>
      </c>
      <c r="K1363">
        <f t="shared" si="3"/>
        <v>299</v>
      </c>
      <c r="L1363">
        <f t="shared" si="1"/>
        <v>381150.25</v>
      </c>
    </row>
    <row r="1364" spans="2:12" ht="15.75">
      <c r="B1364" s="1" t="s">
        <v>3171</v>
      </c>
      <c r="C1364" s="1" t="s">
        <v>3172</v>
      </c>
      <c r="D1364" s="1" t="s">
        <v>1887</v>
      </c>
      <c r="E1364" s="1" t="s">
        <v>3176</v>
      </c>
      <c r="F1364" s="5">
        <v>1274.75</v>
      </c>
      <c r="G1364" s="1" t="s">
        <v>1491</v>
      </c>
      <c r="H1364" s="5">
        <v>1274.75</v>
      </c>
      <c r="I1364" s="1" t="s">
        <v>3177</v>
      </c>
      <c r="J1364" s="1" t="s">
        <v>3029</v>
      </c>
      <c r="K1364">
        <f t="shared" si="3"/>
        <v>118</v>
      </c>
      <c r="L1364">
        <f t="shared" si="1"/>
        <v>150420.5</v>
      </c>
    </row>
    <row r="1365" spans="2:12" ht="15.75">
      <c r="B1365" s="1" t="s">
        <v>3178</v>
      </c>
      <c r="C1365" s="1" t="s">
        <v>3179</v>
      </c>
      <c r="D1365" s="1" t="s">
        <v>3180</v>
      </c>
      <c r="E1365" s="1" t="s">
        <v>3181</v>
      </c>
      <c r="F1365" s="5">
        <v>3647.4</v>
      </c>
      <c r="G1365" s="1" t="s">
        <v>2676</v>
      </c>
      <c r="H1365" s="5">
        <v>3647.4</v>
      </c>
      <c r="I1365" s="1" t="s">
        <v>3182</v>
      </c>
      <c r="J1365" s="1" t="s">
        <v>3029</v>
      </c>
      <c r="K1365">
        <f t="shared" si="3"/>
        <v>-5</v>
      </c>
      <c r="L1365">
        <f t="shared" si="1"/>
        <v>-18237</v>
      </c>
    </row>
    <row r="1366" spans="2:12" ht="15.75">
      <c r="B1366" s="1" t="s">
        <v>3178</v>
      </c>
      <c r="C1366" s="1" t="s">
        <v>3179</v>
      </c>
      <c r="D1366" s="1" t="s">
        <v>3183</v>
      </c>
      <c r="E1366" s="1" t="s">
        <v>3181</v>
      </c>
      <c r="F1366" s="5">
        <v>7294.8</v>
      </c>
      <c r="G1366" s="1" t="s">
        <v>2676</v>
      </c>
      <c r="H1366" s="5">
        <v>7294.8</v>
      </c>
      <c r="I1366" s="1" t="s">
        <v>3184</v>
      </c>
      <c r="J1366" s="1" t="s">
        <v>3029</v>
      </c>
      <c r="K1366">
        <f t="shared" si="3"/>
        <v>-5</v>
      </c>
      <c r="L1366">
        <f t="shared" si="1"/>
        <v>-36474</v>
      </c>
    </row>
    <row r="1367" spans="2:12" ht="15.75">
      <c r="B1367" s="1" t="s">
        <v>3178</v>
      </c>
      <c r="C1367" s="1" t="s">
        <v>3179</v>
      </c>
      <c r="D1367" s="1" t="s">
        <v>3185</v>
      </c>
      <c r="E1367" s="1" t="s">
        <v>3181</v>
      </c>
      <c r="F1367" s="5">
        <v>3647.4</v>
      </c>
      <c r="G1367" s="1" t="s">
        <v>2676</v>
      </c>
      <c r="H1367" s="5">
        <v>3647.4</v>
      </c>
      <c r="I1367" s="1" t="s">
        <v>3186</v>
      </c>
      <c r="J1367" s="1" t="s">
        <v>3029</v>
      </c>
      <c r="K1367">
        <f t="shared" si="3"/>
        <v>-5</v>
      </c>
      <c r="L1367">
        <f t="shared" si="1"/>
        <v>-18237</v>
      </c>
    </row>
    <row r="1368" spans="2:12" ht="15.75">
      <c r="B1368" s="1" t="s">
        <v>1431</v>
      </c>
      <c r="C1368" s="1" t="s">
        <v>1432</v>
      </c>
      <c r="D1368" s="1" t="s">
        <v>3187</v>
      </c>
      <c r="E1368" s="1" t="s">
        <v>2031</v>
      </c>
      <c r="F1368" s="5">
        <v>21.99</v>
      </c>
      <c r="G1368" s="1" t="s">
        <v>2080</v>
      </c>
      <c r="H1368" s="5">
        <v>21.99</v>
      </c>
      <c r="I1368" s="1" t="s">
        <v>3188</v>
      </c>
      <c r="J1368" s="1" t="s">
        <v>3029</v>
      </c>
      <c r="K1368">
        <f t="shared" si="3"/>
        <v>57</v>
      </c>
      <c r="L1368">
        <f t="shared" si="1"/>
        <v>1253.4299999999998</v>
      </c>
    </row>
    <row r="1369" spans="2:12" ht="15.75">
      <c r="B1369" s="1" t="s">
        <v>1431</v>
      </c>
      <c r="C1369" s="1" t="s">
        <v>1432</v>
      </c>
      <c r="D1369" s="1" t="s">
        <v>3189</v>
      </c>
      <c r="E1369" s="1" t="s">
        <v>2645</v>
      </c>
      <c r="F1369" s="5">
        <v>48.15</v>
      </c>
      <c r="G1369" s="1" t="s">
        <v>2345</v>
      </c>
      <c r="H1369" s="5">
        <v>48.15</v>
      </c>
      <c r="I1369" s="1" t="s">
        <v>3190</v>
      </c>
      <c r="J1369" s="1" t="s">
        <v>3029</v>
      </c>
      <c r="K1369">
        <f t="shared" si="3"/>
        <v>26</v>
      </c>
      <c r="L1369">
        <f t="shared" si="1"/>
        <v>1251.8999999999999</v>
      </c>
    </row>
    <row r="1370" spans="2:12" ht="15.75">
      <c r="B1370" s="1" t="s">
        <v>1431</v>
      </c>
      <c r="C1370" s="1" t="s">
        <v>1432</v>
      </c>
      <c r="D1370" s="1" t="s">
        <v>3191</v>
      </c>
      <c r="E1370" s="1" t="s">
        <v>2645</v>
      </c>
      <c r="F1370" s="5">
        <v>14.53</v>
      </c>
      <c r="G1370" s="1" t="s">
        <v>2345</v>
      </c>
      <c r="H1370" s="5">
        <v>14.53</v>
      </c>
      <c r="I1370" s="1" t="s">
        <v>3192</v>
      </c>
      <c r="J1370" s="1" t="s">
        <v>3029</v>
      </c>
      <c r="K1370">
        <f t="shared" si="3"/>
        <v>26</v>
      </c>
      <c r="L1370">
        <f t="shared" si="1"/>
        <v>377.78</v>
      </c>
    </row>
    <row r="1371" spans="2:12" ht="15.75">
      <c r="B1371" s="1" t="s">
        <v>1431</v>
      </c>
      <c r="C1371" s="1" t="s">
        <v>1432</v>
      </c>
      <c r="D1371" s="1" t="s">
        <v>3193</v>
      </c>
      <c r="E1371" s="1" t="s">
        <v>3119</v>
      </c>
      <c r="F1371" s="5">
        <v>6.58</v>
      </c>
      <c r="G1371" s="1" t="s">
        <v>2345</v>
      </c>
      <c r="H1371" s="5">
        <v>6.58</v>
      </c>
      <c r="I1371" s="1" t="s">
        <v>3194</v>
      </c>
      <c r="J1371" s="1" t="s">
        <v>3029</v>
      </c>
      <c r="K1371">
        <f t="shared" si="3"/>
        <v>26</v>
      </c>
      <c r="L1371">
        <f t="shared" si="1"/>
        <v>171.08</v>
      </c>
    </row>
    <row r="1372" spans="2:12" ht="15.75">
      <c r="B1372" s="1" t="s">
        <v>2186</v>
      </c>
      <c r="C1372" s="1" t="s">
        <v>2187</v>
      </c>
      <c r="D1372" s="1" t="s">
        <v>27</v>
      </c>
      <c r="E1372" s="1" t="s">
        <v>1493</v>
      </c>
      <c r="F1372" s="5">
        <v>165</v>
      </c>
      <c r="G1372" s="1" t="s">
        <v>2345</v>
      </c>
      <c r="H1372" s="5">
        <v>165</v>
      </c>
      <c r="I1372" s="1" t="s">
        <v>3195</v>
      </c>
      <c r="J1372" s="1" t="s">
        <v>3029</v>
      </c>
      <c r="K1372">
        <f t="shared" si="3"/>
        <v>26</v>
      </c>
      <c r="L1372">
        <f t="shared" si="1"/>
        <v>4290</v>
      </c>
    </row>
    <row r="1373" spans="2:12" ht="15.75">
      <c r="B1373" s="1" t="s">
        <v>2186</v>
      </c>
      <c r="C1373" s="1" t="s">
        <v>2187</v>
      </c>
      <c r="D1373" s="1" t="s">
        <v>33</v>
      </c>
      <c r="E1373" s="1" t="s">
        <v>2858</v>
      </c>
      <c r="F1373" s="5">
        <v>185</v>
      </c>
      <c r="G1373" s="1" t="s">
        <v>2676</v>
      </c>
      <c r="H1373" s="5">
        <v>185</v>
      </c>
      <c r="I1373" s="1" t="s">
        <v>3196</v>
      </c>
      <c r="J1373" s="1" t="s">
        <v>3029</v>
      </c>
      <c r="K1373">
        <f t="shared" si="3"/>
        <v>-5</v>
      </c>
      <c r="L1373">
        <f t="shared" si="1"/>
        <v>-925</v>
      </c>
    </row>
    <row r="1374" spans="2:12" ht="15.75">
      <c r="B1374" s="1" t="s">
        <v>235</v>
      </c>
      <c r="C1374" s="1" t="s">
        <v>236</v>
      </c>
      <c r="D1374" s="1" t="s">
        <v>3197</v>
      </c>
      <c r="E1374" s="1" t="s">
        <v>2612</v>
      </c>
      <c r="F1374" s="5">
        <v>36</v>
      </c>
      <c r="G1374" s="1" t="s">
        <v>2345</v>
      </c>
      <c r="H1374" s="5">
        <v>36</v>
      </c>
      <c r="I1374" s="1" t="s">
        <v>3198</v>
      </c>
      <c r="J1374" s="1" t="s">
        <v>3029</v>
      </c>
      <c r="K1374">
        <f t="shared" si="3"/>
        <v>26</v>
      </c>
      <c r="L1374">
        <f t="shared" si="1"/>
        <v>936</v>
      </c>
    </row>
    <row r="1375" spans="2:12" ht="15.75">
      <c r="B1375" s="1" t="s">
        <v>235</v>
      </c>
      <c r="C1375" s="1" t="s">
        <v>236</v>
      </c>
      <c r="D1375" s="1" t="s">
        <v>3199</v>
      </c>
      <c r="E1375" s="1" t="s">
        <v>2306</v>
      </c>
      <c r="F1375" s="5">
        <v>219.18</v>
      </c>
      <c r="G1375" s="1" t="s">
        <v>2345</v>
      </c>
      <c r="H1375" s="5">
        <v>219.18</v>
      </c>
      <c r="I1375" s="1" t="s">
        <v>3200</v>
      </c>
      <c r="J1375" s="1" t="s">
        <v>3029</v>
      </c>
      <c r="K1375">
        <f t="shared" si="3"/>
        <v>26</v>
      </c>
      <c r="L1375">
        <f t="shared" si="1"/>
        <v>5698.68</v>
      </c>
    </row>
    <row r="1376" spans="2:12" ht="15.75">
      <c r="B1376" s="1" t="s">
        <v>235</v>
      </c>
      <c r="C1376" s="1" t="s">
        <v>236</v>
      </c>
      <c r="D1376" s="1" t="s">
        <v>3201</v>
      </c>
      <c r="E1376" s="1" t="s">
        <v>2306</v>
      </c>
      <c r="F1376" s="5">
        <v>62</v>
      </c>
      <c r="G1376" s="1" t="s">
        <v>2345</v>
      </c>
      <c r="H1376" s="5">
        <v>62</v>
      </c>
      <c r="I1376" s="1" t="s">
        <v>3202</v>
      </c>
      <c r="J1376" s="1" t="s">
        <v>3029</v>
      </c>
      <c r="K1376">
        <f t="shared" si="3"/>
        <v>26</v>
      </c>
      <c r="L1376">
        <f t="shared" si="1"/>
        <v>1612</v>
      </c>
    </row>
    <row r="1377" spans="2:12" ht="15.75">
      <c r="B1377" s="1" t="s">
        <v>235</v>
      </c>
      <c r="C1377" s="1" t="s">
        <v>236</v>
      </c>
      <c r="D1377" s="1" t="s">
        <v>3203</v>
      </c>
      <c r="E1377" s="1" t="s">
        <v>1493</v>
      </c>
      <c r="F1377" s="5">
        <v>102.22</v>
      </c>
      <c r="G1377" s="1" t="s">
        <v>2345</v>
      </c>
      <c r="H1377" s="5">
        <v>102.22</v>
      </c>
      <c r="I1377" s="1" t="s">
        <v>3204</v>
      </c>
      <c r="J1377" s="1" t="s">
        <v>3029</v>
      </c>
      <c r="K1377">
        <f t="shared" si="3"/>
        <v>26</v>
      </c>
      <c r="L1377">
        <f t="shared" si="1"/>
        <v>2657.72</v>
      </c>
    </row>
    <row r="1378" spans="2:12" ht="15.75">
      <c r="B1378" s="1" t="s">
        <v>235</v>
      </c>
      <c r="C1378" s="1" t="s">
        <v>236</v>
      </c>
      <c r="D1378" s="1" t="s">
        <v>3205</v>
      </c>
      <c r="E1378" s="1" t="s">
        <v>2373</v>
      </c>
      <c r="F1378" s="5">
        <v>578.9</v>
      </c>
      <c r="G1378" s="1" t="s">
        <v>2676</v>
      </c>
      <c r="H1378" s="5">
        <v>578.9</v>
      </c>
      <c r="I1378" s="1" t="s">
        <v>3206</v>
      </c>
      <c r="J1378" s="1" t="s">
        <v>3029</v>
      </c>
      <c r="K1378">
        <f t="shared" si="3"/>
        <v>-5</v>
      </c>
      <c r="L1378">
        <f t="shared" si="1"/>
        <v>-2894.5</v>
      </c>
    </row>
    <row r="1379" spans="2:12" ht="15.75">
      <c r="B1379" s="1" t="s">
        <v>242</v>
      </c>
      <c r="C1379" s="1" t="s">
        <v>243</v>
      </c>
      <c r="D1379" s="1" t="s">
        <v>3207</v>
      </c>
      <c r="E1379" s="1" t="s">
        <v>1493</v>
      </c>
      <c r="F1379" s="5">
        <v>4027.2</v>
      </c>
      <c r="G1379" s="1" t="s">
        <v>2080</v>
      </c>
      <c r="H1379" s="5">
        <v>4027.2</v>
      </c>
      <c r="I1379" s="1" t="s">
        <v>3208</v>
      </c>
      <c r="J1379" s="1" t="s">
        <v>3029</v>
      </c>
      <c r="K1379">
        <f t="shared" si="3"/>
        <v>57</v>
      </c>
      <c r="L1379">
        <f t="shared" si="1"/>
        <v>229550.4</v>
      </c>
    </row>
    <row r="1380" spans="2:12" ht="15.75">
      <c r="B1380" s="1" t="s">
        <v>242</v>
      </c>
      <c r="C1380" s="1" t="s">
        <v>243</v>
      </c>
      <c r="D1380" s="1" t="s">
        <v>3209</v>
      </c>
      <c r="E1380" s="1" t="s">
        <v>1493</v>
      </c>
      <c r="F1380" s="5">
        <v>1836.79</v>
      </c>
      <c r="G1380" s="1" t="s">
        <v>2080</v>
      </c>
      <c r="H1380" s="5">
        <v>1836.79</v>
      </c>
      <c r="I1380" s="1" t="s">
        <v>3210</v>
      </c>
      <c r="J1380" s="1" t="s">
        <v>3029</v>
      </c>
      <c r="K1380">
        <f t="shared" si="3"/>
        <v>57</v>
      </c>
      <c r="L1380">
        <f t="shared" si="1"/>
        <v>104697.03</v>
      </c>
    </row>
    <row r="1381" spans="2:12" ht="15.75">
      <c r="B1381" s="1" t="s">
        <v>242</v>
      </c>
      <c r="C1381" s="1" t="s">
        <v>243</v>
      </c>
      <c r="D1381" s="1" t="s">
        <v>3211</v>
      </c>
      <c r="E1381" s="1" t="s">
        <v>3212</v>
      </c>
      <c r="F1381" s="5">
        <v>-79.91</v>
      </c>
      <c r="G1381" s="1" t="s">
        <v>2676</v>
      </c>
      <c r="H1381" s="5">
        <v>-79.91</v>
      </c>
      <c r="I1381" s="1" t="s">
        <v>3213</v>
      </c>
      <c r="J1381" s="1" t="s">
        <v>3029</v>
      </c>
      <c r="K1381">
        <f t="shared" si="3"/>
        <v>-5</v>
      </c>
      <c r="L1381">
        <f t="shared" si="1"/>
        <v>399.54999999999995</v>
      </c>
    </row>
    <row r="1382" spans="2:12" ht="15.75">
      <c r="B1382" s="1" t="s">
        <v>242</v>
      </c>
      <c r="C1382" s="1" t="s">
        <v>243</v>
      </c>
      <c r="D1382" s="1" t="s">
        <v>3214</v>
      </c>
      <c r="E1382" s="1" t="s">
        <v>3155</v>
      </c>
      <c r="F1382" s="5">
        <v>460.8</v>
      </c>
      <c r="G1382" s="1" t="s">
        <v>2345</v>
      </c>
      <c r="H1382" s="5">
        <v>460.8</v>
      </c>
      <c r="I1382" s="1" t="s">
        <v>3213</v>
      </c>
      <c r="J1382" s="1" t="s">
        <v>3029</v>
      </c>
      <c r="K1382">
        <f t="shared" si="3"/>
        <v>26</v>
      </c>
      <c r="L1382">
        <f t="shared" si="1"/>
        <v>11980.800000000001</v>
      </c>
    </row>
    <row r="1383" spans="2:12" ht="15.75">
      <c r="B1383" s="1" t="s">
        <v>242</v>
      </c>
      <c r="C1383" s="1" t="s">
        <v>243</v>
      </c>
      <c r="D1383" s="1" t="s">
        <v>3215</v>
      </c>
      <c r="E1383" s="1" t="s">
        <v>3101</v>
      </c>
      <c r="F1383" s="5">
        <v>-71.89</v>
      </c>
      <c r="G1383" s="1" t="s">
        <v>2345</v>
      </c>
      <c r="H1383" s="5">
        <v>-71.89</v>
      </c>
      <c r="I1383" s="1" t="s">
        <v>3213</v>
      </c>
      <c r="J1383" s="1" t="s">
        <v>3029</v>
      </c>
      <c r="K1383">
        <f t="shared" si="3"/>
        <v>26</v>
      </c>
      <c r="L1383">
        <f t="shared" si="1"/>
        <v>-1869.14</v>
      </c>
    </row>
    <row r="1384" spans="2:12" ht="15.75">
      <c r="B1384" s="1" t="s">
        <v>242</v>
      </c>
      <c r="C1384" s="1" t="s">
        <v>243</v>
      </c>
      <c r="D1384" s="1" t="s">
        <v>3216</v>
      </c>
      <c r="E1384" s="1" t="s">
        <v>2969</v>
      </c>
      <c r="F1384" s="5">
        <v>-9.99</v>
      </c>
      <c r="G1384" s="1" t="s">
        <v>2345</v>
      </c>
      <c r="H1384" s="5">
        <v>-9.99</v>
      </c>
      <c r="I1384" s="1" t="s">
        <v>3213</v>
      </c>
      <c r="J1384" s="1" t="s">
        <v>3029</v>
      </c>
      <c r="K1384">
        <f t="shared" si="3"/>
        <v>26</v>
      </c>
      <c r="L1384">
        <f t="shared" si="1"/>
        <v>-259.74</v>
      </c>
    </row>
    <row r="1385" spans="2:12" ht="15.75">
      <c r="B1385" s="1" t="s">
        <v>242</v>
      </c>
      <c r="C1385" s="1" t="s">
        <v>243</v>
      </c>
      <c r="D1385" s="1" t="s">
        <v>3217</v>
      </c>
      <c r="E1385" s="1" t="s">
        <v>2581</v>
      </c>
      <c r="F1385" s="5">
        <v>846.72</v>
      </c>
      <c r="G1385" s="1" t="s">
        <v>2345</v>
      </c>
      <c r="H1385" s="5">
        <v>846.72</v>
      </c>
      <c r="I1385" s="1" t="s">
        <v>3218</v>
      </c>
      <c r="J1385" s="1" t="s">
        <v>3029</v>
      </c>
      <c r="K1385">
        <f t="shared" si="3"/>
        <v>26</v>
      </c>
      <c r="L1385">
        <f t="shared" si="1"/>
        <v>22014.72</v>
      </c>
    </row>
    <row r="1386" spans="2:12" ht="15.75">
      <c r="B1386" s="1" t="s">
        <v>242</v>
      </c>
      <c r="C1386" s="1" t="s">
        <v>243</v>
      </c>
      <c r="D1386" s="1" t="s">
        <v>3219</v>
      </c>
      <c r="E1386" s="1" t="s">
        <v>2969</v>
      </c>
      <c r="F1386" s="5">
        <v>1694.19</v>
      </c>
      <c r="G1386" s="1" t="s">
        <v>2345</v>
      </c>
      <c r="H1386" s="5">
        <v>1694.19</v>
      </c>
      <c r="I1386" s="1" t="s">
        <v>3220</v>
      </c>
      <c r="J1386" s="1" t="s">
        <v>3029</v>
      </c>
      <c r="K1386">
        <f t="shared" si="3"/>
        <v>26</v>
      </c>
      <c r="L1386">
        <f t="shared" si="1"/>
        <v>44048.94</v>
      </c>
    </row>
    <row r="1387" spans="2:12" ht="15.75">
      <c r="B1387" s="1" t="s">
        <v>242</v>
      </c>
      <c r="C1387" s="1" t="s">
        <v>243</v>
      </c>
      <c r="D1387" s="1" t="s">
        <v>3221</v>
      </c>
      <c r="E1387" s="1" t="s">
        <v>2668</v>
      </c>
      <c r="F1387" s="5">
        <v>1113.63</v>
      </c>
      <c r="G1387" s="1" t="s">
        <v>2345</v>
      </c>
      <c r="H1387" s="5">
        <v>1113.63</v>
      </c>
      <c r="I1387" s="1" t="s">
        <v>3222</v>
      </c>
      <c r="J1387" s="1" t="s">
        <v>3029</v>
      </c>
      <c r="K1387">
        <f t="shared" si="3"/>
        <v>26</v>
      </c>
      <c r="L1387">
        <f t="shared" si="1"/>
        <v>28954.380000000005</v>
      </c>
    </row>
    <row r="1388" spans="2:12" ht="15.75">
      <c r="B1388" s="1" t="s">
        <v>242</v>
      </c>
      <c r="C1388" s="1" t="s">
        <v>243</v>
      </c>
      <c r="D1388" s="1" t="s">
        <v>3223</v>
      </c>
      <c r="E1388" s="1" t="s">
        <v>2668</v>
      </c>
      <c r="F1388" s="5">
        <v>2822.09</v>
      </c>
      <c r="G1388" s="1" t="s">
        <v>2345</v>
      </c>
      <c r="H1388" s="5">
        <v>2822.09</v>
      </c>
      <c r="I1388" s="1" t="s">
        <v>3224</v>
      </c>
      <c r="J1388" s="1" t="s">
        <v>3029</v>
      </c>
      <c r="K1388">
        <f t="shared" si="3"/>
        <v>26</v>
      </c>
      <c r="L1388">
        <f t="shared" si="1"/>
        <v>73374.34</v>
      </c>
    </row>
    <row r="1389" spans="2:12" ht="15.75">
      <c r="B1389" s="1" t="s">
        <v>242</v>
      </c>
      <c r="C1389" s="1" t="s">
        <v>243</v>
      </c>
      <c r="D1389" s="1" t="s">
        <v>3225</v>
      </c>
      <c r="E1389" s="1" t="s">
        <v>3226</v>
      </c>
      <c r="F1389" s="5">
        <v>423.36</v>
      </c>
      <c r="G1389" s="1" t="s">
        <v>2676</v>
      </c>
      <c r="H1389" s="5">
        <v>423.36</v>
      </c>
      <c r="I1389" s="1" t="s">
        <v>3227</v>
      </c>
      <c r="J1389" s="1" t="s">
        <v>3029</v>
      </c>
      <c r="K1389">
        <f t="shared" si="3"/>
        <v>-5</v>
      </c>
      <c r="L1389">
        <f t="shared" si="1"/>
        <v>-2116.8</v>
      </c>
    </row>
    <row r="1390" spans="2:12" ht="15.75">
      <c r="B1390" s="1" t="s">
        <v>242</v>
      </c>
      <c r="C1390" s="1" t="s">
        <v>243</v>
      </c>
      <c r="D1390" s="1" t="s">
        <v>3228</v>
      </c>
      <c r="E1390" s="1" t="s">
        <v>2638</v>
      </c>
      <c r="F1390" s="5">
        <v>1275.15</v>
      </c>
      <c r="G1390" s="1" t="s">
        <v>2676</v>
      </c>
      <c r="H1390" s="5">
        <v>1275.15</v>
      </c>
      <c r="I1390" s="1" t="s">
        <v>3229</v>
      </c>
      <c r="J1390" s="1" t="s">
        <v>3029</v>
      </c>
      <c r="K1390">
        <f t="shared" si="3"/>
        <v>-5</v>
      </c>
      <c r="L1390">
        <f t="shared" si="1"/>
        <v>-6375.75</v>
      </c>
    </row>
    <row r="1391" spans="2:12" ht="15.75">
      <c r="B1391" s="1" t="s">
        <v>242</v>
      </c>
      <c r="C1391" s="1" t="s">
        <v>243</v>
      </c>
      <c r="D1391" s="1" t="s">
        <v>3230</v>
      </c>
      <c r="E1391" s="1" t="s">
        <v>2646</v>
      </c>
      <c r="F1391" s="5">
        <v>382.32</v>
      </c>
      <c r="G1391" s="1" t="s">
        <v>2676</v>
      </c>
      <c r="H1391" s="5">
        <v>382.32</v>
      </c>
      <c r="I1391" s="1" t="s">
        <v>3231</v>
      </c>
      <c r="J1391" s="1" t="s">
        <v>3029</v>
      </c>
      <c r="K1391">
        <f t="shared" si="3"/>
        <v>-5</v>
      </c>
      <c r="L1391">
        <f t="shared" si="1"/>
        <v>-1911.6</v>
      </c>
    </row>
    <row r="1392" spans="2:12" ht="15.75">
      <c r="B1392" s="1" t="s">
        <v>242</v>
      </c>
      <c r="C1392" s="1" t="s">
        <v>243</v>
      </c>
      <c r="D1392" s="1" t="s">
        <v>3232</v>
      </c>
      <c r="E1392" s="1" t="s">
        <v>2345</v>
      </c>
      <c r="F1392" s="5">
        <v>1217.68</v>
      </c>
      <c r="G1392" s="1" t="s">
        <v>2676</v>
      </c>
      <c r="H1392" s="5">
        <v>1217.68</v>
      </c>
      <c r="I1392" s="1" t="s">
        <v>3233</v>
      </c>
      <c r="J1392" s="1" t="s">
        <v>3029</v>
      </c>
      <c r="K1392">
        <f t="shared" si="3"/>
        <v>-5</v>
      </c>
      <c r="L1392">
        <f t="shared" si="1"/>
        <v>-6088.400000000001</v>
      </c>
    </row>
    <row r="1393" spans="2:12" ht="15.75">
      <c r="B1393" s="1" t="s">
        <v>242</v>
      </c>
      <c r="C1393" s="1" t="s">
        <v>243</v>
      </c>
      <c r="D1393" s="1" t="s">
        <v>3234</v>
      </c>
      <c r="E1393" s="1" t="s">
        <v>2345</v>
      </c>
      <c r="F1393" s="5">
        <v>2965.2</v>
      </c>
      <c r="G1393" s="1" t="s">
        <v>2676</v>
      </c>
      <c r="H1393" s="5">
        <v>2965.2</v>
      </c>
      <c r="I1393" s="1" t="s">
        <v>3235</v>
      </c>
      <c r="J1393" s="1" t="s">
        <v>3029</v>
      </c>
      <c r="K1393">
        <f t="shared" si="3"/>
        <v>-5</v>
      </c>
      <c r="L1393">
        <f t="shared" si="1"/>
        <v>-14826</v>
      </c>
    </row>
    <row r="1394" spans="2:12" ht="15.75">
      <c r="B1394" s="1" t="s">
        <v>281</v>
      </c>
      <c r="C1394" s="1" t="s">
        <v>282</v>
      </c>
      <c r="D1394" s="1" t="s">
        <v>3236</v>
      </c>
      <c r="E1394" s="1" t="s">
        <v>1491</v>
      </c>
      <c r="F1394" s="5">
        <v>402</v>
      </c>
      <c r="G1394" s="1" t="s">
        <v>2345</v>
      </c>
      <c r="H1394" s="5">
        <v>402</v>
      </c>
      <c r="I1394" s="1" t="s">
        <v>3237</v>
      </c>
      <c r="J1394" s="1" t="s">
        <v>3029</v>
      </c>
      <c r="K1394">
        <f t="shared" si="3"/>
        <v>26</v>
      </c>
      <c r="L1394">
        <f t="shared" si="1"/>
        <v>10452</v>
      </c>
    </row>
    <row r="1395" spans="2:12" ht="15.75">
      <c r="B1395" s="1" t="s">
        <v>803</v>
      </c>
      <c r="C1395" s="1" t="s">
        <v>804</v>
      </c>
      <c r="D1395" s="1" t="s">
        <v>3238</v>
      </c>
      <c r="E1395" s="1" t="s">
        <v>2040</v>
      </c>
      <c r="F1395" s="5">
        <v>97.1</v>
      </c>
      <c r="G1395" s="1" t="s">
        <v>2080</v>
      </c>
      <c r="H1395" s="5">
        <v>97.1</v>
      </c>
      <c r="I1395" s="1" t="s">
        <v>3239</v>
      </c>
      <c r="J1395" s="1" t="s">
        <v>3029</v>
      </c>
      <c r="K1395">
        <f t="shared" si="3"/>
        <v>57</v>
      </c>
      <c r="L1395">
        <f t="shared" si="1"/>
        <v>5534.7</v>
      </c>
    </row>
    <row r="1396" spans="2:12" ht="15.75">
      <c r="B1396" s="1" t="s">
        <v>803</v>
      </c>
      <c r="C1396" s="1" t="s">
        <v>804</v>
      </c>
      <c r="D1396" s="1" t="s">
        <v>3240</v>
      </c>
      <c r="E1396" s="1" t="s">
        <v>1491</v>
      </c>
      <c r="F1396" s="5">
        <v>107.13</v>
      </c>
      <c r="G1396" s="1" t="s">
        <v>2345</v>
      </c>
      <c r="H1396" s="5">
        <v>107.13</v>
      </c>
      <c r="I1396" s="1" t="s">
        <v>3241</v>
      </c>
      <c r="J1396" s="1" t="s">
        <v>3029</v>
      </c>
      <c r="K1396">
        <f t="shared" si="3"/>
        <v>26</v>
      </c>
      <c r="L1396">
        <f t="shared" si="1"/>
        <v>2785.38</v>
      </c>
    </row>
    <row r="1397" spans="2:12" ht="15.75">
      <c r="B1397" s="1" t="s">
        <v>803</v>
      </c>
      <c r="C1397" s="1" t="s">
        <v>804</v>
      </c>
      <c r="D1397" s="1" t="s">
        <v>3238</v>
      </c>
      <c r="E1397" s="1" t="s">
        <v>1493</v>
      </c>
      <c r="F1397" s="5">
        <v>155.99</v>
      </c>
      <c r="G1397" s="1" t="s">
        <v>2676</v>
      </c>
      <c r="H1397" s="5">
        <v>155.99</v>
      </c>
      <c r="I1397" s="1" t="s">
        <v>3242</v>
      </c>
      <c r="J1397" s="1" t="s">
        <v>3029</v>
      </c>
      <c r="K1397">
        <f t="shared" si="3"/>
        <v>-5</v>
      </c>
      <c r="L1397">
        <f t="shared" si="1"/>
        <v>-779.95</v>
      </c>
    </row>
    <row r="1398" spans="2:12" ht="15.75">
      <c r="B1398" s="1" t="s">
        <v>803</v>
      </c>
      <c r="C1398" s="1" t="s">
        <v>804</v>
      </c>
      <c r="D1398" s="1" t="s">
        <v>3238</v>
      </c>
      <c r="E1398" s="1" t="s">
        <v>1493</v>
      </c>
      <c r="F1398" s="5">
        <v>49.27</v>
      </c>
      <c r="G1398" s="1" t="s">
        <v>2676</v>
      </c>
      <c r="H1398" s="5">
        <v>49.27</v>
      </c>
      <c r="I1398" s="1" t="s">
        <v>3243</v>
      </c>
      <c r="J1398" s="1" t="s">
        <v>3029</v>
      </c>
      <c r="K1398">
        <f t="shared" si="3"/>
        <v>-5</v>
      </c>
      <c r="L1398">
        <f t="shared" si="1"/>
        <v>-246.35000000000002</v>
      </c>
    </row>
    <row r="1399" spans="2:12" ht="15.75">
      <c r="B1399" s="1" t="s">
        <v>292</v>
      </c>
      <c r="C1399" s="1" t="s">
        <v>293</v>
      </c>
      <c r="D1399" s="1" t="s">
        <v>3244</v>
      </c>
      <c r="E1399" s="1" t="s">
        <v>983</v>
      </c>
      <c r="F1399" s="5">
        <v>68.29</v>
      </c>
      <c r="G1399" s="1" t="s">
        <v>1491</v>
      </c>
      <c r="H1399" s="5">
        <v>68.29</v>
      </c>
      <c r="I1399" s="1" t="s">
        <v>3245</v>
      </c>
      <c r="J1399" s="1" t="s">
        <v>3029</v>
      </c>
      <c r="K1399">
        <f t="shared" si="3"/>
        <v>118</v>
      </c>
      <c r="L1399">
        <f t="shared" si="1"/>
        <v>8058.220000000001</v>
      </c>
    </row>
    <row r="1400" spans="2:12" ht="15.75">
      <c r="B1400" s="1" t="s">
        <v>292</v>
      </c>
      <c r="C1400" s="1" t="s">
        <v>293</v>
      </c>
      <c r="D1400" s="1" t="s">
        <v>3246</v>
      </c>
      <c r="E1400" s="1" t="s">
        <v>1296</v>
      </c>
      <c r="F1400" s="5">
        <v>121.02</v>
      </c>
      <c r="G1400" s="1" t="s">
        <v>1493</v>
      </c>
      <c r="H1400" s="5">
        <v>121.02</v>
      </c>
      <c r="I1400" s="1" t="s">
        <v>3247</v>
      </c>
      <c r="J1400" s="1" t="s">
        <v>3029</v>
      </c>
      <c r="K1400">
        <f t="shared" si="3"/>
        <v>87</v>
      </c>
      <c r="L1400">
        <f t="shared" si="1"/>
        <v>10528.74</v>
      </c>
    </row>
    <row r="1401" spans="2:12" ht="15.75">
      <c r="B1401" s="1" t="s">
        <v>292</v>
      </c>
      <c r="C1401" s="1" t="s">
        <v>293</v>
      </c>
      <c r="D1401" s="1" t="s">
        <v>3248</v>
      </c>
      <c r="E1401" s="1" t="s">
        <v>1493</v>
      </c>
      <c r="F1401" s="5">
        <v>167.02</v>
      </c>
      <c r="G1401" s="1" t="s">
        <v>2345</v>
      </c>
      <c r="H1401" s="5">
        <v>167.02</v>
      </c>
      <c r="I1401" s="1" t="s">
        <v>3249</v>
      </c>
      <c r="J1401" s="1" t="s">
        <v>3029</v>
      </c>
      <c r="K1401">
        <f t="shared" si="3"/>
        <v>26</v>
      </c>
      <c r="L1401">
        <f t="shared" si="1"/>
        <v>4342.52</v>
      </c>
    </row>
    <row r="1402" spans="2:12" ht="15.75">
      <c r="B1402" s="1" t="s">
        <v>292</v>
      </c>
      <c r="C1402" s="1" t="s">
        <v>293</v>
      </c>
      <c r="D1402" s="1" t="s">
        <v>2034</v>
      </c>
      <c r="E1402" s="1" t="s">
        <v>2080</v>
      </c>
      <c r="F1402" s="5">
        <v>507.87</v>
      </c>
      <c r="G1402" s="1" t="s">
        <v>2676</v>
      </c>
      <c r="H1402" s="5">
        <v>507.87</v>
      </c>
      <c r="I1402" s="1" t="s">
        <v>3250</v>
      </c>
      <c r="J1402" s="1" t="s">
        <v>3029</v>
      </c>
      <c r="K1402">
        <f t="shared" si="3"/>
        <v>-5</v>
      </c>
      <c r="L1402">
        <f t="shared" si="1"/>
        <v>-2539.35</v>
      </c>
    </row>
    <row r="1403" spans="2:12" ht="15.75">
      <c r="B1403" s="1" t="s">
        <v>302</v>
      </c>
      <c r="C1403" s="1" t="s">
        <v>303</v>
      </c>
      <c r="D1403" s="1" t="s">
        <v>3251</v>
      </c>
      <c r="E1403" s="1" t="s">
        <v>1491</v>
      </c>
      <c r="F1403" s="5">
        <v>4420.94</v>
      </c>
      <c r="G1403" s="1" t="s">
        <v>2080</v>
      </c>
      <c r="H1403" s="5">
        <v>4420.94</v>
      </c>
      <c r="I1403" s="1" t="s">
        <v>3252</v>
      </c>
      <c r="J1403" s="1" t="s">
        <v>3029</v>
      </c>
      <c r="K1403">
        <f t="shared" si="3"/>
        <v>57</v>
      </c>
      <c r="L1403">
        <f t="shared" si="1"/>
        <v>251993.58</v>
      </c>
    </row>
    <row r="1404" spans="2:12" ht="15.75">
      <c r="B1404" s="1" t="s">
        <v>302</v>
      </c>
      <c r="C1404" s="1" t="s">
        <v>303</v>
      </c>
      <c r="D1404" s="1" t="s">
        <v>3253</v>
      </c>
      <c r="E1404" s="1" t="s">
        <v>1491</v>
      </c>
      <c r="F1404" s="5">
        <v>5252.82</v>
      </c>
      <c r="G1404" s="1" t="s">
        <v>2080</v>
      </c>
      <c r="H1404" s="5">
        <v>5252.82</v>
      </c>
      <c r="I1404" s="1" t="s">
        <v>3254</v>
      </c>
      <c r="J1404" s="1" t="s">
        <v>3029</v>
      </c>
      <c r="K1404">
        <f t="shared" si="3"/>
        <v>57</v>
      </c>
      <c r="L1404">
        <f t="shared" si="1"/>
        <v>299410.74</v>
      </c>
    </row>
    <row r="1405" spans="2:12" ht="15.75">
      <c r="B1405" s="1" t="s">
        <v>302</v>
      </c>
      <c r="C1405" s="1" t="s">
        <v>303</v>
      </c>
      <c r="D1405" s="1" t="s">
        <v>3255</v>
      </c>
      <c r="E1405" s="1" t="s">
        <v>1491</v>
      </c>
      <c r="F1405" s="5">
        <v>3705.78</v>
      </c>
      <c r="G1405" s="1" t="s">
        <v>2080</v>
      </c>
      <c r="H1405" s="5">
        <v>3705.78</v>
      </c>
      <c r="I1405" s="1" t="s">
        <v>3256</v>
      </c>
      <c r="J1405" s="1" t="s">
        <v>3029</v>
      </c>
      <c r="K1405">
        <f t="shared" si="3"/>
        <v>57</v>
      </c>
      <c r="L1405">
        <f t="shared" si="1"/>
        <v>211229.46000000002</v>
      </c>
    </row>
    <row r="1406" spans="2:12" ht="15.75">
      <c r="B1406" s="1" t="s">
        <v>302</v>
      </c>
      <c r="C1406" s="1" t="s">
        <v>303</v>
      </c>
      <c r="D1406" s="1" t="s">
        <v>3257</v>
      </c>
      <c r="E1406" s="1" t="s">
        <v>1491</v>
      </c>
      <c r="F1406" s="5">
        <v>17253.26</v>
      </c>
      <c r="G1406" s="1" t="s">
        <v>2080</v>
      </c>
      <c r="H1406" s="5">
        <v>17253.26</v>
      </c>
      <c r="I1406" s="1" t="s">
        <v>3258</v>
      </c>
      <c r="J1406" s="1" t="s">
        <v>3029</v>
      </c>
      <c r="K1406">
        <f t="shared" si="3"/>
        <v>57</v>
      </c>
      <c r="L1406">
        <f t="shared" si="1"/>
        <v>983435.82</v>
      </c>
    </row>
    <row r="1407" spans="2:12" ht="15.75">
      <c r="B1407" s="1" t="s">
        <v>302</v>
      </c>
      <c r="C1407" s="1" t="s">
        <v>303</v>
      </c>
      <c r="D1407" s="1" t="s">
        <v>3259</v>
      </c>
      <c r="E1407" s="1" t="s">
        <v>1491</v>
      </c>
      <c r="F1407" s="5">
        <v>3639.29</v>
      </c>
      <c r="G1407" s="1" t="s">
        <v>2080</v>
      </c>
      <c r="H1407" s="5">
        <v>3639.29</v>
      </c>
      <c r="I1407" s="1" t="s">
        <v>3260</v>
      </c>
      <c r="J1407" s="1" t="s">
        <v>3029</v>
      </c>
      <c r="K1407">
        <f t="shared" si="3"/>
        <v>57</v>
      </c>
      <c r="L1407">
        <f t="shared" si="1"/>
        <v>207439.53</v>
      </c>
    </row>
    <row r="1408" spans="2:12" ht="15.75">
      <c r="B1408" s="1" t="s">
        <v>302</v>
      </c>
      <c r="C1408" s="1" t="s">
        <v>303</v>
      </c>
      <c r="D1408" s="1" t="s">
        <v>3261</v>
      </c>
      <c r="E1408" s="1" t="s">
        <v>1491</v>
      </c>
      <c r="F1408" s="5">
        <v>14695.55</v>
      </c>
      <c r="G1408" s="1" t="s">
        <v>2080</v>
      </c>
      <c r="H1408" s="5">
        <v>14695.55</v>
      </c>
      <c r="I1408" s="1" t="s">
        <v>3262</v>
      </c>
      <c r="J1408" s="1" t="s">
        <v>3029</v>
      </c>
      <c r="K1408">
        <f t="shared" si="3"/>
        <v>57</v>
      </c>
      <c r="L1408">
        <f t="shared" si="1"/>
        <v>837646.35</v>
      </c>
    </row>
    <row r="1409" spans="2:12" ht="15.75">
      <c r="B1409" s="1" t="s">
        <v>302</v>
      </c>
      <c r="C1409" s="1" t="s">
        <v>303</v>
      </c>
      <c r="D1409" s="1" t="s">
        <v>3263</v>
      </c>
      <c r="E1409" s="1" t="s">
        <v>1491</v>
      </c>
      <c r="F1409" s="5">
        <v>8924.92</v>
      </c>
      <c r="G1409" s="1" t="s">
        <v>2080</v>
      </c>
      <c r="H1409" s="5">
        <v>8924.92</v>
      </c>
      <c r="I1409" s="1" t="s">
        <v>3264</v>
      </c>
      <c r="J1409" s="1" t="s">
        <v>3029</v>
      </c>
      <c r="K1409">
        <f t="shared" si="3"/>
        <v>57</v>
      </c>
      <c r="L1409">
        <f t="shared" si="1"/>
        <v>508720.44</v>
      </c>
    </row>
    <row r="1410" spans="2:12" ht="15.75">
      <c r="B1410" s="1" t="s">
        <v>302</v>
      </c>
      <c r="C1410" s="1" t="s">
        <v>303</v>
      </c>
      <c r="D1410" s="1" t="s">
        <v>3265</v>
      </c>
      <c r="E1410" s="1" t="s">
        <v>1491</v>
      </c>
      <c r="F1410" s="5">
        <v>1071.26</v>
      </c>
      <c r="G1410" s="1" t="s">
        <v>2080</v>
      </c>
      <c r="H1410" s="5">
        <v>1071.26</v>
      </c>
      <c r="I1410" s="1" t="s">
        <v>3266</v>
      </c>
      <c r="J1410" s="1" t="s">
        <v>3029</v>
      </c>
      <c r="K1410">
        <f t="shared" si="3"/>
        <v>57</v>
      </c>
      <c r="L1410">
        <f t="shared" si="1"/>
        <v>61061.82</v>
      </c>
    </row>
    <row r="1411" spans="2:12" ht="15.75">
      <c r="B1411" s="1" t="s">
        <v>302</v>
      </c>
      <c r="C1411" s="1" t="s">
        <v>303</v>
      </c>
      <c r="D1411" s="1" t="s">
        <v>3267</v>
      </c>
      <c r="E1411" s="1" t="s">
        <v>1491</v>
      </c>
      <c r="F1411" s="5">
        <v>4560.74</v>
      </c>
      <c r="G1411" s="1" t="s">
        <v>2080</v>
      </c>
      <c r="H1411" s="5">
        <v>4560.74</v>
      </c>
      <c r="I1411" s="1" t="s">
        <v>3268</v>
      </c>
      <c r="J1411" s="1" t="s">
        <v>3029</v>
      </c>
      <c r="K1411">
        <f t="shared" si="3"/>
        <v>57</v>
      </c>
      <c r="L1411">
        <f t="shared" si="1"/>
        <v>259962.18</v>
      </c>
    </row>
    <row r="1412" spans="2:12" ht="15.75">
      <c r="B1412" s="1" t="s">
        <v>302</v>
      </c>
      <c r="C1412" s="1" t="s">
        <v>303</v>
      </c>
      <c r="D1412" s="1" t="s">
        <v>3269</v>
      </c>
      <c r="E1412" s="1" t="s">
        <v>1491</v>
      </c>
      <c r="F1412" s="5">
        <v>2841.81</v>
      </c>
      <c r="G1412" s="1" t="s">
        <v>2080</v>
      </c>
      <c r="H1412" s="5">
        <v>2841.81</v>
      </c>
      <c r="I1412" s="1" t="s">
        <v>3270</v>
      </c>
      <c r="J1412" s="1" t="s">
        <v>3029</v>
      </c>
      <c r="K1412">
        <f t="shared" si="3"/>
        <v>57</v>
      </c>
      <c r="L1412">
        <f t="shared" si="1"/>
        <v>161983.16999999998</v>
      </c>
    </row>
    <row r="1413" spans="2:12" ht="15.75">
      <c r="B1413" s="1" t="s">
        <v>302</v>
      </c>
      <c r="C1413" s="1" t="s">
        <v>303</v>
      </c>
      <c r="D1413" s="1" t="s">
        <v>3271</v>
      </c>
      <c r="E1413" s="1" t="s">
        <v>1491</v>
      </c>
      <c r="F1413" s="5">
        <v>6966.76</v>
      </c>
      <c r="G1413" s="1" t="s">
        <v>2080</v>
      </c>
      <c r="H1413" s="5">
        <v>6966.76</v>
      </c>
      <c r="I1413" s="1" t="s">
        <v>3272</v>
      </c>
      <c r="J1413" s="1" t="s">
        <v>3029</v>
      </c>
      <c r="K1413">
        <f t="shared" si="3"/>
        <v>57</v>
      </c>
      <c r="L1413">
        <f t="shared" si="1"/>
        <v>397105.32</v>
      </c>
    </row>
    <row r="1414" spans="2:12" ht="15.75">
      <c r="B1414" s="1" t="s">
        <v>302</v>
      </c>
      <c r="C1414" s="1" t="s">
        <v>303</v>
      </c>
      <c r="D1414" s="1" t="s">
        <v>3273</v>
      </c>
      <c r="E1414" s="1" t="s">
        <v>1491</v>
      </c>
      <c r="F1414" s="5">
        <v>27095.51</v>
      </c>
      <c r="G1414" s="1" t="s">
        <v>2080</v>
      </c>
      <c r="H1414" s="5">
        <v>27095.51</v>
      </c>
      <c r="I1414" s="1" t="s">
        <v>3274</v>
      </c>
      <c r="J1414" s="1" t="s">
        <v>3029</v>
      </c>
      <c r="K1414">
        <f t="shared" si="3"/>
        <v>57</v>
      </c>
      <c r="L1414">
        <f t="shared" si="1"/>
        <v>1544444.0699999998</v>
      </c>
    </row>
    <row r="1415" spans="2:12" ht="15.75">
      <c r="B1415" s="1" t="s">
        <v>302</v>
      </c>
      <c r="C1415" s="1" t="s">
        <v>303</v>
      </c>
      <c r="D1415" s="1" t="s">
        <v>3275</v>
      </c>
      <c r="E1415" s="1" t="s">
        <v>1491</v>
      </c>
      <c r="F1415" s="5">
        <v>33120.78</v>
      </c>
      <c r="G1415" s="1" t="s">
        <v>2080</v>
      </c>
      <c r="H1415" s="5">
        <v>33120.78</v>
      </c>
      <c r="I1415" s="1" t="s">
        <v>3276</v>
      </c>
      <c r="J1415" s="1" t="s">
        <v>3029</v>
      </c>
      <c r="K1415">
        <f t="shared" si="3"/>
        <v>57</v>
      </c>
      <c r="L1415">
        <f t="shared" si="1"/>
        <v>1887884.46</v>
      </c>
    </row>
    <row r="1416" spans="2:12" ht="15.75">
      <c r="B1416" s="1" t="s">
        <v>302</v>
      </c>
      <c r="C1416" s="1" t="s">
        <v>303</v>
      </c>
      <c r="D1416" s="1" t="s">
        <v>3277</v>
      </c>
      <c r="E1416" s="1" t="s">
        <v>1491</v>
      </c>
      <c r="F1416" s="5">
        <v>4300.75</v>
      </c>
      <c r="G1416" s="1" t="s">
        <v>2080</v>
      </c>
      <c r="H1416" s="5">
        <v>4300.75</v>
      </c>
      <c r="I1416" s="1" t="s">
        <v>3278</v>
      </c>
      <c r="J1416" s="1" t="s">
        <v>3029</v>
      </c>
      <c r="K1416">
        <f t="shared" si="3"/>
        <v>57</v>
      </c>
      <c r="L1416">
        <f t="shared" si="1"/>
        <v>245142.75</v>
      </c>
    </row>
    <row r="1417" spans="2:12" ht="15.75">
      <c r="B1417" s="1" t="s">
        <v>302</v>
      </c>
      <c r="C1417" s="1" t="s">
        <v>303</v>
      </c>
      <c r="D1417" s="1" t="s">
        <v>3279</v>
      </c>
      <c r="E1417" s="1" t="s">
        <v>1491</v>
      </c>
      <c r="F1417" s="5">
        <v>8948.61</v>
      </c>
      <c r="G1417" s="1" t="s">
        <v>2080</v>
      </c>
      <c r="H1417" s="5">
        <v>8948.61</v>
      </c>
      <c r="I1417" s="1" t="s">
        <v>3280</v>
      </c>
      <c r="J1417" s="1" t="s">
        <v>3029</v>
      </c>
      <c r="K1417">
        <f t="shared" si="3"/>
        <v>57</v>
      </c>
      <c r="L1417">
        <f t="shared" si="1"/>
        <v>510070.77</v>
      </c>
    </row>
    <row r="1418" spans="2:12" ht="15.75">
      <c r="B1418" s="1" t="s">
        <v>302</v>
      </c>
      <c r="C1418" s="1" t="s">
        <v>303</v>
      </c>
      <c r="D1418" s="1" t="s">
        <v>3281</v>
      </c>
      <c r="E1418" s="1" t="s">
        <v>1491</v>
      </c>
      <c r="F1418" s="5">
        <v>3363.49</v>
      </c>
      <c r="G1418" s="1" t="s">
        <v>2080</v>
      </c>
      <c r="H1418" s="5">
        <v>3363.49</v>
      </c>
      <c r="I1418" s="1" t="s">
        <v>3282</v>
      </c>
      <c r="J1418" s="1" t="s">
        <v>3029</v>
      </c>
      <c r="K1418">
        <f t="shared" si="3"/>
        <v>57</v>
      </c>
      <c r="L1418">
        <f t="shared" si="1"/>
        <v>191718.93</v>
      </c>
    </row>
    <row r="1419" spans="2:12" ht="15.75">
      <c r="B1419" s="1" t="s">
        <v>302</v>
      </c>
      <c r="C1419" s="1" t="s">
        <v>303</v>
      </c>
      <c r="D1419" s="1" t="s">
        <v>3283</v>
      </c>
      <c r="E1419" s="1" t="s">
        <v>1491</v>
      </c>
      <c r="F1419" s="5">
        <v>3630.95</v>
      </c>
      <c r="G1419" s="1" t="s">
        <v>2080</v>
      </c>
      <c r="H1419" s="5">
        <v>3630.95</v>
      </c>
      <c r="I1419" s="1" t="s">
        <v>3284</v>
      </c>
      <c r="J1419" s="1" t="s">
        <v>3029</v>
      </c>
      <c r="K1419">
        <f t="shared" si="3"/>
        <v>57</v>
      </c>
      <c r="L1419">
        <f t="shared" si="1"/>
        <v>206964.15</v>
      </c>
    </row>
    <row r="1420" spans="2:12" ht="15.75">
      <c r="B1420" s="1" t="s">
        <v>302</v>
      </c>
      <c r="C1420" s="1" t="s">
        <v>303</v>
      </c>
      <c r="D1420" s="1" t="s">
        <v>3285</v>
      </c>
      <c r="E1420" s="1" t="s">
        <v>1491</v>
      </c>
      <c r="F1420" s="5">
        <v>30585.42</v>
      </c>
      <c r="G1420" s="1" t="s">
        <v>2080</v>
      </c>
      <c r="H1420" s="5">
        <v>30585.42</v>
      </c>
      <c r="I1420" s="1" t="s">
        <v>3286</v>
      </c>
      <c r="J1420" s="1" t="s">
        <v>3029</v>
      </c>
      <c r="K1420">
        <f t="shared" si="3"/>
        <v>57</v>
      </c>
      <c r="L1420">
        <f t="shared" si="1"/>
        <v>1743368.94</v>
      </c>
    </row>
    <row r="1421" spans="2:12" ht="15.75">
      <c r="B1421" s="1" t="s">
        <v>344</v>
      </c>
      <c r="C1421" s="1" t="s">
        <v>345</v>
      </c>
      <c r="D1421" s="1" t="s">
        <v>3287</v>
      </c>
      <c r="E1421" s="1" t="s">
        <v>3288</v>
      </c>
      <c r="F1421" s="5">
        <v>147.93</v>
      </c>
      <c r="G1421" s="1" t="s">
        <v>2676</v>
      </c>
      <c r="H1421" s="5">
        <v>147.93</v>
      </c>
      <c r="I1421" s="1" t="s">
        <v>3289</v>
      </c>
      <c r="J1421" s="1" t="s">
        <v>3029</v>
      </c>
      <c r="K1421">
        <f t="shared" si="3"/>
        <v>-5</v>
      </c>
      <c r="L1421">
        <f t="shared" si="1"/>
        <v>-739.6500000000001</v>
      </c>
    </row>
    <row r="1422" spans="2:12" ht="15.75">
      <c r="B1422" s="1" t="s">
        <v>344</v>
      </c>
      <c r="C1422" s="1" t="s">
        <v>345</v>
      </c>
      <c r="D1422" s="1" t="s">
        <v>3290</v>
      </c>
      <c r="E1422" s="1" t="s">
        <v>3288</v>
      </c>
      <c r="F1422" s="5">
        <v>658.42</v>
      </c>
      <c r="G1422" s="1" t="s">
        <v>2676</v>
      </c>
      <c r="H1422" s="5">
        <v>658.42</v>
      </c>
      <c r="I1422" s="1" t="s">
        <v>3291</v>
      </c>
      <c r="J1422" s="1" t="s">
        <v>3029</v>
      </c>
      <c r="K1422">
        <f t="shared" si="3"/>
        <v>-5</v>
      </c>
      <c r="L1422">
        <f t="shared" si="1"/>
        <v>-3292.1</v>
      </c>
    </row>
    <row r="1423" spans="2:12" ht="15.75">
      <c r="B1423" s="1" t="s">
        <v>344</v>
      </c>
      <c r="C1423" s="1" t="s">
        <v>345</v>
      </c>
      <c r="D1423" s="1" t="s">
        <v>3292</v>
      </c>
      <c r="E1423" s="1" t="s">
        <v>3288</v>
      </c>
      <c r="F1423" s="5">
        <v>655.5</v>
      </c>
      <c r="G1423" s="1" t="s">
        <v>2676</v>
      </c>
      <c r="H1423" s="5">
        <v>655.5</v>
      </c>
      <c r="I1423" s="1" t="s">
        <v>3293</v>
      </c>
      <c r="J1423" s="1" t="s">
        <v>3029</v>
      </c>
      <c r="K1423">
        <f t="shared" si="3"/>
        <v>-5</v>
      </c>
      <c r="L1423">
        <f t="shared" si="1"/>
        <v>-3277.5</v>
      </c>
    </row>
    <row r="1424" spans="2:12" ht="15.75">
      <c r="B1424" s="1" t="s">
        <v>851</v>
      </c>
      <c r="C1424" s="1" t="s">
        <v>852</v>
      </c>
      <c r="D1424" s="1" t="s">
        <v>3294</v>
      </c>
      <c r="E1424" s="1" t="s">
        <v>1493</v>
      </c>
      <c r="F1424" s="5">
        <v>118.49</v>
      </c>
      <c r="G1424" s="1" t="s">
        <v>2080</v>
      </c>
      <c r="H1424" s="5">
        <v>118.49</v>
      </c>
      <c r="I1424" s="1" t="s">
        <v>3295</v>
      </c>
      <c r="J1424" s="1" t="s">
        <v>3029</v>
      </c>
      <c r="K1424">
        <f t="shared" si="3"/>
        <v>57</v>
      </c>
      <c r="L1424">
        <f t="shared" si="1"/>
        <v>6753.929999999999</v>
      </c>
    </row>
    <row r="1425" spans="2:12" ht="15.75">
      <c r="B1425" s="1" t="s">
        <v>851</v>
      </c>
      <c r="C1425" s="1" t="s">
        <v>852</v>
      </c>
      <c r="D1425" s="1" t="s">
        <v>3296</v>
      </c>
      <c r="E1425" s="1" t="s">
        <v>1493</v>
      </c>
      <c r="F1425" s="5">
        <v>127.93</v>
      </c>
      <c r="G1425" s="1" t="s">
        <v>2080</v>
      </c>
      <c r="H1425" s="5">
        <v>127.93</v>
      </c>
      <c r="I1425" s="1" t="s">
        <v>3297</v>
      </c>
      <c r="J1425" s="1" t="s">
        <v>3029</v>
      </c>
      <c r="K1425">
        <f t="shared" si="3"/>
        <v>57</v>
      </c>
      <c r="L1425">
        <f t="shared" si="1"/>
        <v>7292.01</v>
      </c>
    </row>
    <row r="1426" spans="2:12" ht="15.75">
      <c r="B1426" s="1" t="s">
        <v>851</v>
      </c>
      <c r="C1426" s="1" t="s">
        <v>852</v>
      </c>
      <c r="D1426" s="1" t="s">
        <v>3298</v>
      </c>
      <c r="E1426" s="1" t="s">
        <v>2080</v>
      </c>
      <c r="F1426" s="5">
        <v>149.69</v>
      </c>
      <c r="G1426" s="1" t="s">
        <v>2345</v>
      </c>
      <c r="H1426" s="5">
        <v>149.69</v>
      </c>
      <c r="I1426" s="1" t="s">
        <v>3299</v>
      </c>
      <c r="J1426" s="1" t="s">
        <v>3029</v>
      </c>
      <c r="K1426">
        <f t="shared" si="3"/>
        <v>26</v>
      </c>
      <c r="L1426">
        <f t="shared" si="1"/>
        <v>3891.94</v>
      </c>
    </row>
    <row r="1427" spans="2:12" ht="15.75">
      <c r="B1427" s="1" t="s">
        <v>851</v>
      </c>
      <c r="C1427" s="1" t="s">
        <v>852</v>
      </c>
      <c r="D1427" s="1" t="s">
        <v>3300</v>
      </c>
      <c r="E1427" s="1" t="s">
        <v>2080</v>
      </c>
      <c r="F1427" s="5">
        <v>97.04</v>
      </c>
      <c r="G1427" s="1" t="s">
        <v>2345</v>
      </c>
      <c r="H1427" s="5">
        <v>97.04</v>
      </c>
      <c r="I1427" s="1" t="s">
        <v>3301</v>
      </c>
      <c r="J1427" s="1" t="s">
        <v>3029</v>
      </c>
      <c r="K1427">
        <f t="shared" si="3"/>
        <v>26</v>
      </c>
      <c r="L1427">
        <f t="shared" si="1"/>
        <v>2523.04</v>
      </c>
    </row>
    <row r="1428" spans="2:12" ht="15.75">
      <c r="B1428" s="1" t="s">
        <v>851</v>
      </c>
      <c r="C1428" s="1" t="s">
        <v>852</v>
      </c>
      <c r="D1428" s="1" t="s">
        <v>3302</v>
      </c>
      <c r="E1428" s="1" t="s">
        <v>2080</v>
      </c>
      <c r="F1428" s="5">
        <v>45.91</v>
      </c>
      <c r="G1428" s="1" t="s">
        <v>2345</v>
      </c>
      <c r="H1428" s="5">
        <v>45.91</v>
      </c>
      <c r="I1428" s="1" t="s">
        <v>3303</v>
      </c>
      <c r="J1428" s="1" t="s">
        <v>3029</v>
      </c>
      <c r="K1428">
        <f t="shared" si="3"/>
        <v>26</v>
      </c>
      <c r="L1428">
        <f t="shared" si="1"/>
        <v>1193.6599999999999</v>
      </c>
    </row>
    <row r="1429" spans="2:12" ht="15.75">
      <c r="B1429" s="1" t="s">
        <v>390</v>
      </c>
      <c r="C1429" s="1" t="s">
        <v>391</v>
      </c>
      <c r="D1429" s="1" t="s">
        <v>3244</v>
      </c>
      <c r="E1429" s="1" t="s">
        <v>983</v>
      </c>
      <c r="F1429" s="5">
        <v>79.28</v>
      </c>
      <c r="G1429" s="1" t="s">
        <v>1493</v>
      </c>
      <c r="H1429" s="5">
        <v>79.28</v>
      </c>
      <c r="I1429" s="1" t="s">
        <v>3304</v>
      </c>
      <c r="J1429" s="1" t="s">
        <v>3029</v>
      </c>
      <c r="K1429">
        <f t="shared" si="3"/>
        <v>87</v>
      </c>
      <c r="L1429">
        <f t="shared" si="1"/>
        <v>6897.36</v>
      </c>
    </row>
    <row r="1430" spans="2:12" ht="15.75">
      <c r="B1430" s="1" t="s">
        <v>1879</v>
      </c>
      <c r="C1430" s="1" t="s">
        <v>1880</v>
      </c>
      <c r="D1430" s="1" t="s">
        <v>3305</v>
      </c>
      <c r="E1430" s="1" t="s">
        <v>1942</v>
      </c>
      <c r="F1430" s="5">
        <v>350</v>
      </c>
      <c r="G1430" s="1" t="s">
        <v>2676</v>
      </c>
      <c r="H1430" s="5">
        <v>350</v>
      </c>
      <c r="I1430" s="1" t="s">
        <v>3306</v>
      </c>
      <c r="J1430" s="1" t="s">
        <v>3029</v>
      </c>
      <c r="K1430">
        <f t="shared" si="3"/>
        <v>-5</v>
      </c>
      <c r="L1430">
        <f t="shared" si="1"/>
        <v>-1750</v>
      </c>
    </row>
    <row r="1431" spans="2:12" ht="15.75">
      <c r="B1431" s="1" t="s">
        <v>1879</v>
      </c>
      <c r="C1431" s="1" t="s">
        <v>1880</v>
      </c>
      <c r="D1431" s="1" t="s">
        <v>3307</v>
      </c>
      <c r="E1431" s="1" t="s">
        <v>1942</v>
      </c>
      <c r="F1431" s="5">
        <v>270</v>
      </c>
      <c r="G1431" s="1" t="s">
        <v>2676</v>
      </c>
      <c r="H1431" s="5">
        <v>270</v>
      </c>
      <c r="I1431" s="1" t="s">
        <v>3308</v>
      </c>
      <c r="J1431" s="1" t="s">
        <v>3029</v>
      </c>
      <c r="K1431">
        <f t="shared" si="3"/>
        <v>-5</v>
      </c>
      <c r="L1431">
        <f t="shared" si="1"/>
        <v>-1350</v>
      </c>
    </row>
    <row r="1432" spans="2:12" ht="15.75">
      <c r="B1432" s="1" t="s">
        <v>1879</v>
      </c>
      <c r="C1432" s="1" t="s">
        <v>1880</v>
      </c>
      <c r="D1432" s="1" t="s">
        <v>3309</v>
      </c>
      <c r="E1432" s="1" t="s">
        <v>1942</v>
      </c>
      <c r="F1432" s="5">
        <v>218.4</v>
      </c>
      <c r="G1432" s="1" t="s">
        <v>2676</v>
      </c>
      <c r="H1432" s="5">
        <v>218.4</v>
      </c>
      <c r="I1432" s="1" t="s">
        <v>3310</v>
      </c>
      <c r="J1432" s="1" t="s">
        <v>3029</v>
      </c>
      <c r="K1432">
        <f t="shared" si="3"/>
        <v>-5</v>
      </c>
      <c r="L1432">
        <f t="shared" si="1"/>
        <v>-1092</v>
      </c>
    </row>
    <row r="1433" spans="2:12" ht="15.75">
      <c r="B1433" s="1" t="s">
        <v>1879</v>
      </c>
      <c r="C1433" s="1" t="s">
        <v>1880</v>
      </c>
      <c r="D1433" s="1" t="s">
        <v>3311</v>
      </c>
      <c r="E1433" s="1" t="s">
        <v>1942</v>
      </c>
      <c r="F1433" s="5">
        <v>140</v>
      </c>
      <c r="G1433" s="1" t="s">
        <v>2676</v>
      </c>
      <c r="H1433" s="5">
        <v>140</v>
      </c>
      <c r="I1433" s="1" t="s">
        <v>3312</v>
      </c>
      <c r="J1433" s="1" t="s">
        <v>3029</v>
      </c>
      <c r="K1433">
        <f t="shared" si="3"/>
        <v>-5</v>
      </c>
      <c r="L1433">
        <f t="shared" si="1"/>
        <v>-700</v>
      </c>
    </row>
    <row r="1434" spans="2:12" ht="15.75">
      <c r="B1434" s="1" t="s">
        <v>1879</v>
      </c>
      <c r="C1434" s="1" t="s">
        <v>1880</v>
      </c>
      <c r="D1434" s="1" t="s">
        <v>3313</v>
      </c>
      <c r="E1434" s="1" t="s">
        <v>1942</v>
      </c>
      <c r="F1434" s="5">
        <v>104</v>
      </c>
      <c r="G1434" s="1" t="s">
        <v>2676</v>
      </c>
      <c r="H1434" s="5">
        <v>104</v>
      </c>
      <c r="I1434" s="1" t="s">
        <v>3314</v>
      </c>
      <c r="J1434" s="1" t="s">
        <v>3029</v>
      </c>
      <c r="K1434">
        <f t="shared" si="3"/>
        <v>-5</v>
      </c>
      <c r="L1434">
        <f t="shared" si="1"/>
        <v>-520</v>
      </c>
    </row>
    <row r="1435" spans="2:12" ht="15.75">
      <c r="B1435" s="1" t="s">
        <v>1879</v>
      </c>
      <c r="C1435" s="1" t="s">
        <v>1880</v>
      </c>
      <c r="D1435" s="1" t="s">
        <v>3315</v>
      </c>
      <c r="E1435" s="1" t="s">
        <v>2861</v>
      </c>
      <c r="F1435" s="5">
        <v>88</v>
      </c>
      <c r="G1435" s="1" t="s">
        <v>2676</v>
      </c>
      <c r="H1435" s="5">
        <v>88</v>
      </c>
      <c r="I1435" s="1" t="s">
        <v>3316</v>
      </c>
      <c r="J1435" s="1" t="s">
        <v>3029</v>
      </c>
      <c r="K1435">
        <f t="shared" si="3"/>
        <v>-5</v>
      </c>
      <c r="L1435">
        <f t="shared" si="1"/>
        <v>-440</v>
      </c>
    </row>
    <row r="1436" spans="2:12" ht="15.75">
      <c r="B1436" s="1" t="s">
        <v>400</v>
      </c>
      <c r="C1436" s="1" t="s">
        <v>401</v>
      </c>
      <c r="D1436" s="1" t="s">
        <v>3317</v>
      </c>
      <c r="E1436" s="1" t="s">
        <v>1491</v>
      </c>
      <c r="F1436" s="5">
        <v>2700.71</v>
      </c>
      <c r="G1436" s="1" t="s">
        <v>2080</v>
      </c>
      <c r="H1436" s="5">
        <v>2700.71</v>
      </c>
      <c r="I1436" s="1" t="s">
        <v>3318</v>
      </c>
      <c r="J1436" s="1" t="s">
        <v>3029</v>
      </c>
      <c r="K1436">
        <f t="shared" si="3"/>
        <v>57</v>
      </c>
      <c r="L1436">
        <f t="shared" si="1"/>
        <v>153940.47</v>
      </c>
    </row>
    <row r="1437" spans="2:12" ht="15.75">
      <c r="B1437" s="1" t="s">
        <v>400</v>
      </c>
      <c r="C1437" s="1" t="s">
        <v>401</v>
      </c>
      <c r="D1437" s="1" t="s">
        <v>3319</v>
      </c>
      <c r="E1437" s="1" t="s">
        <v>1493</v>
      </c>
      <c r="F1437" s="5">
        <v>3027.11</v>
      </c>
      <c r="G1437" s="1" t="s">
        <v>2345</v>
      </c>
      <c r="H1437" s="5">
        <v>3027.11</v>
      </c>
      <c r="I1437" s="1" t="s">
        <v>3320</v>
      </c>
      <c r="J1437" s="1" t="s">
        <v>3029</v>
      </c>
      <c r="K1437">
        <f t="shared" si="3"/>
        <v>26</v>
      </c>
      <c r="L1437">
        <f t="shared" si="1"/>
        <v>78704.86</v>
      </c>
    </row>
    <row r="1438" spans="2:12" ht="15.75">
      <c r="B1438" s="1" t="s">
        <v>400</v>
      </c>
      <c r="C1438" s="1" t="s">
        <v>401</v>
      </c>
      <c r="D1438" s="1" t="s">
        <v>3321</v>
      </c>
      <c r="E1438" s="1" t="s">
        <v>1493</v>
      </c>
      <c r="F1438" s="5">
        <v>175</v>
      </c>
      <c r="G1438" s="1" t="s">
        <v>2345</v>
      </c>
      <c r="H1438" s="5">
        <v>175</v>
      </c>
      <c r="I1438" s="1" t="s">
        <v>3322</v>
      </c>
      <c r="J1438" s="1" t="s">
        <v>3029</v>
      </c>
      <c r="K1438">
        <f t="shared" si="3"/>
        <v>26</v>
      </c>
      <c r="L1438">
        <f t="shared" si="1"/>
        <v>4550</v>
      </c>
    </row>
    <row r="1439" spans="2:12" ht="15.75">
      <c r="B1439" s="1" t="s">
        <v>400</v>
      </c>
      <c r="C1439" s="1" t="s">
        <v>401</v>
      </c>
      <c r="D1439" s="1" t="s">
        <v>3323</v>
      </c>
      <c r="E1439" s="1" t="s">
        <v>2080</v>
      </c>
      <c r="F1439" s="5">
        <v>2704.86</v>
      </c>
      <c r="G1439" s="1" t="s">
        <v>2676</v>
      </c>
      <c r="H1439" s="5">
        <v>2704.86</v>
      </c>
      <c r="I1439" s="1" t="s">
        <v>3324</v>
      </c>
      <c r="J1439" s="1" t="s">
        <v>3029</v>
      </c>
      <c r="K1439">
        <f t="shared" si="3"/>
        <v>-5</v>
      </c>
      <c r="L1439">
        <f t="shared" si="1"/>
        <v>-13524.300000000001</v>
      </c>
    </row>
    <row r="1440" spans="2:12" ht="15.75">
      <c r="B1440" s="1" t="s">
        <v>1203</v>
      </c>
      <c r="C1440" s="1" t="s">
        <v>1204</v>
      </c>
      <c r="D1440" s="1" t="s">
        <v>3325</v>
      </c>
      <c r="E1440" s="1" t="s">
        <v>2080</v>
      </c>
      <c r="F1440" s="5">
        <v>413</v>
      </c>
      <c r="G1440" s="1" t="s">
        <v>2676</v>
      </c>
      <c r="H1440" s="5">
        <v>413</v>
      </c>
      <c r="I1440" s="1" t="s">
        <v>3326</v>
      </c>
      <c r="J1440" s="1" t="s">
        <v>3029</v>
      </c>
      <c r="K1440">
        <f t="shared" si="3"/>
        <v>-5</v>
      </c>
      <c r="L1440">
        <f t="shared" si="1"/>
        <v>-2065</v>
      </c>
    </row>
    <row r="1441" spans="2:12" ht="15.75">
      <c r="B1441" s="1" t="s">
        <v>423</v>
      </c>
      <c r="C1441" s="1" t="s">
        <v>424</v>
      </c>
      <c r="D1441" s="1" t="s">
        <v>3327</v>
      </c>
      <c r="E1441" s="1" t="s">
        <v>1493</v>
      </c>
      <c r="F1441" s="5">
        <v>191.95</v>
      </c>
      <c r="G1441" s="1" t="s">
        <v>2080</v>
      </c>
      <c r="H1441" s="5">
        <v>191.95</v>
      </c>
      <c r="I1441" s="1" t="s">
        <v>3328</v>
      </c>
      <c r="J1441" s="1" t="s">
        <v>3029</v>
      </c>
      <c r="K1441">
        <f t="shared" si="3"/>
        <v>57</v>
      </c>
      <c r="L1441">
        <f t="shared" si="1"/>
        <v>10941.15</v>
      </c>
    </row>
    <row r="1442" spans="2:12" ht="15.75">
      <c r="B1442" s="1" t="s">
        <v>423</v>
      </c>
      <c r="C1442" s="1" t="s">
        <v>424</v>
      </c>
      <c r="D1442" s="1" t="s">
        <v>3329</v>
      </c>
      <c r="E1442" s="1" t="s">
        <v>2080</v>
      </c>
      <c r="F1442" s="5">
        <v>218</v>
      </c>
      <c r="G1442" s="1" t="s">
        <v>2345</v>
      </c>
      <c r="H1442" s="5">
        <v>218</v>
      </c>
      <c r="I1442" s="1" t="s">
        <v>3330</v>
      </c>
      <c r="J1442" s="1" t="s">
        <v>3029</v>
      </c>
      <c r="K1442">
        <f t="shared" si="3"/>
        <v>26</v>
      </c>
      <c r="L1442">
        <f t="shared" si="1"/>
        <v>5668</v>
      </c>
    </row>
    <row r="1443" spans="2:12" ht="15.75">
      <c r="B1443" s="1" t="s">
        <v>427</v>
      </c>
      <c r="C1443" s="1" t="s">
        <v>428</v>
      </c>
      <c r="D1443" s="1" t="s">
        <v>3331</v>
      </c>
      <c r="E1443" s="1" t="s">
        <v>2638</v>
      </c>
      <c r="F1443" s="5">
        <v>1056.93</v>
      </c>
      <c r="G1443" s="1" t="s">
        <v>2676</v>
      </c>
      <c r="H1443" s="5">
        <v>1056.93</v>
      </c>
      <c r="I1443" s="1" t="s">
        <v>3332</v>
      </c>
      <c r="J1443" s="1" t="s">
        <v>3029</v>
      </c>
      <c r="K1443">
        <f t="shared" si="3"/>
        <v>-5</v>
      </c>
      <c r="L1443">
        <f t="shared" si="1"/>
        <v>-5284.650000000001</v>
      </c>
    </row>
    <row r="1444" spans="2:12" ht="15.75">
      <c r="B1444" s="1" t="s">
        <v>1217</v>
      </c>
      <c r="C1444" s="1" t="s">
        <v>1218</v>
      </c>
      <c r="D1444" s="1" t="s">
        <v>3333</v>
      </c>
      <c r="E1444" s="1" t="s">
        <v>2629</v>
      </c>
      <c r="F1444" s="5">
        <v>364.81</v>
      </c>
      <c r="G1444" s="1" t="s">
        <v>2345</v>
      </c>
      <c r="H1444" s="5">
        <v>364.81</v>
      </c>
      <c r="I1444" s="1" t="s">
        <v>3334</v>
      </c>
      <c r="J1444" s="1" t="s">
        <v>3029</v>
      </c>
      <c r="K1444">
        <f t="shared" si="3"/>
        <v>26</v>
      </c>
      <c r="L1444">
        <f t="shared" si="1"/>
        <v>9485.06</v>
      </c>
    </row>
    <row r="1445" spans="2:12" ht="15.75">
      <c r="B1445" s="1" t="s">
        <v>1217</v>
      </c>
      <c r="C1445" s="1" t="s">
        <v>1218</v>
      </c>
      <c r="D1445" s="1" t="s">
        <v>3335</v>
      </c>
      <c r="E1445" s="1" t="s">
        <v>3336</v>
      </c>
      <c r="F1445" s="5">
        <v>443.36</v>
      </c>
      <c r="G1445" s="1" t="s">
        <v>2345</v>
      </c>
      <c r="H1445" s="5">
        <v>443.36</v>
      </c>
      <c r="I1445" s="1" t="s">
        <v>3337</v>
      </c>
      <c r="J1445" s="1" t="s">
        <v>3029</v>
      </c>
      <c r="K1445">
        <f t="shared" si="3"/>
        <v>26</v>
      </c>
      <c r="L1445">
        <f t="shared" si="1"/>
        <v>11527.36</v>
      </c>
    </row>
    <row r="1446" spans="2:12" ht="15.75">
      <c r="B1446" s="1" t="s">
        <v>3338</v>
      </c>
      <c r="C1446" s="1" t="s">
        <v>3339</v>
      </c>
      <c r="D1446" s="1" t="s">
        <v>285</v>
      </c>
      <c r="E1446" s="1" t="s">
        <v>3288</v>
      </c>
      <c r="F1446" s="5">
        <v>270</v>
      </c>
      <c r="G1446" s="1" t="s">
        <v>2676</v>
      </c>
      <c r="H1446" s="5">
        <v>270</v>
      </c>
      <c r="I1446" s="1" t="s">
        <v>3340</v>
      </c>
      <c r="J1446" s="1" t="s">
        <v>3029</v>
      </c>
      <c r="K1446">
        <f t="shared" si="3"/>
        <v>-5</v>
      </c>
      <c r="L1446">
        <f t="shared" si="1"/>
        <v>-1350</v>
      </c>
    </row>
    <row r="1447" spans="2:12" ht="15.75">
      <c r="B1447" s="1" t="s">
        <v>451</v>
      </c>
      <c r="C1447" s="1" t="s">
        <v>452</v>
      </c>
      <c r="D1447" s="1" t="s">
        <v>3248</v>
      </c>
      <c r="E1447" s="1" t="s">
        <v>1491</v>
      </c>
      <c r="F1447" s="5">
        <v>5337</v>
      </c>
      <c r="G1447" s="1" t="s">
        <v>2345</v>
      </c>
      <c r="H1447" s="5">
        <v>5337</v>
      </c>
      <c r="I1447" s="1" t="s">
        <v>3341</v>
      </c>
      <c r="J1447" s="1" t="s">
        <v>3029</v>
      </c>
      <c r="K1447">
        <f t="shared" si="3"/>
        <v>26</v>
      </c>
      <c r="L1447">
        <f t="shared" si="1"/>
        <v>138762</v>
      </c>
    </row>
    <row r="1448" spans="2:12" ht="15.75">
      <c r="B1448" s="1" t="s">
        <v>451</v>
      </c>
      <c r="C1448" s="1" t="s">
        <v>452</v>
      </c>
      <c r="D1448" s="1" t="s">
        <v>2036</v>
      </c>
      <c r="E1448" s="1" t="s">
        <v>1521</v>
      </c>
      <c r="F1448" s="5">
        <v>387.96</v>
      </c>
      <c r="G1448" s="1" t="s">
        <v>2676</v>
      </c>
      <c r="H1448" s="5">
        <v>387.96</v>
      </c>
      <c r="I1448" s="1" t="s">
        <v>3342</v>
      </c>
      <c r="J1448" s="1" t="s">
        <v>3029</v>
      </c>
      <c r="K1448">
        <f t="shared" si="3"/>
        <v>-5</v>
      </c>
      <c r="L1448">
        <f t="shared" si="1"/>
        <v>-1939.8</v>
      </c>
    </row>
    <row r="1449" spans="2:12" ht="15.75">
      <c r="B1449" s="1" t="s">
        <v>466</v>
      </c>
      <c r="C1449" s="1" t="s">
        <v>467</v>
      </c>
      <c r="D1449" s="1" t="s">
        <v>3343</v>
      </c>
      <c r="E1449" s="1" t="s">
        <v>2005</v>
      </c>
      <c r="F1449" s="5">
        <v>19825.56</v>
      </c>
      <c r="G1449" s="1" t="s">
        <v>2676</v>
      </c>
      <c r="H1449" s="5">
        <v>19825.56</v>
      </c>
      <c r="I1449" s="1" t="s">
        <v>3344</v>
      </c>
      <c r="J1449" s="1" t="s">
        <v>3029</v>
      </c>
      <c r="K1449">
        <f t="shared" si="3"/>
        <v>-5</v>
      </c>
      <c r="L1449">
        <f t="shared" si="1"/>
        <v>-99127.8</v>
      </c>
    </row>
    <row r="1450" spans="2:12" ht="15.75">
      <c r="B1450" s="1" t="s">
        <v>479</v>
      </c>
      <c r="C1450" s="1" t="s">
        <v>480</v>
      </c>
      <c r="D1450" s="1" t="s">
        <v>3345</v>
      </c>
      <c r="E1450" s="1" t="s">
        <v>1942</v>
      </c>
      <c r="F1450" s="5">
        <v>80</v>
      </c>
      <c r="G1450" s="1" t="s">
        <v>2676</v>
      </c>
      <c r="H1450" s="5">
        <v>80</v>
      </c>
      <c r="I1450" s="1" t="s">
        <v>3346</v>
      </c>
      <c r="J1450" s="1" t="s">
        <v>3029</v>
      </c>
      <c r="K1450">
        <f t="shared" si="3"/>
        <v>-5</v>
      </c>
      <c r="L1450">
        <f t="shared" si="1"/>
        <v>-400</v>
      </c>
    </row>
    <row r="1451" spans="2:12" ht="15.75">
      <c r="B1451" s="1" t="s">
        <v>1681</v>
      </c>
      <c r="C1451" s="1" t="s">
        <v>1682</v>
      </c>
      <c r="D1451" s="1" t="s">
        <v>3347</v>
      </c>
      <c r="E1451" s="1" t="s">
        <v>3101</v>
      </c>
      <c r="F1451" s="5">
        <v>706.95</v>
      </c>
      <c r="G1451" s="1" t="s">
        <v>2676</v>
      </c>
      <c r="H1451" s="5">
        <v>706.95</v>
      </c>
      <c r="I1451" s="1" t="s">
        <v>3348</v>
      </c>
      <c r="J1451" s="1" t="s">
        <v>3349</v>
      </c>
      <c r="K1451">
        <f t="shared" si="3"/>
        <v>-4</v>
      </c>
      <c r="L1451">
        <f t="shared" si="1"/>
        <v>-2827.8</v>
      </c>
    </row>
    <row r="1452" spans="2:12" ht="15.75">
      <c r="B1452" s="1" t="s">
        <v>1572</v>
      </c>
      <c r="C1452" s="1" t="s">
        <v>1573</v>
      </c>
      <c r="D1452" s="1" t="s">
        <v>3350</v>
      </c>
      <c r="E1452" s="1" t="s">
        <v>3351</v>
      </c>
      <c r="F1452" s="5">
        <v>297</v>
      </c>
      <c r="G1452" s="6">
        <v>43646</v>
      </c>
      <c r="H1452" s="5">
        <v>297</v>
      </c>
      <c r="I1452" s="1" t="s">
        <v>3352</v>
      </c>
      <c r="J1452" s="1" t="s">
        <v>3349</v>
      </c>
      <c r="K1452">
        <f t="shared" si="3"/>
        <v>58</v>
      </c>
      <c r="L1452">
        <f t="shared" si="1"/>
        <v>17226</v>
      </c>
    </row>
    <row r="1453" spans="2:12" ht="15.75">
      <c r="B1453" s="1" t="s">
        <v>1572</v>
      </c>
      <c r="C1453" s="1" t="s">
        <v>1573</v>
      </c>
      <c r="D1453" s="1" t="s">
        <v>3353</v>
      </c>
      <c r="E1453" s="1" t="s">
        <v>2390</v>
      </c>
      <c r="F1453" s="5">
        <v>33</v>
      </c>
      <c r="G1453" s="6">
        <v>43646</v>
      </c>
      <c r="H1453" s="5">
        <v>33</v>
      </c>
      <c r="I1453" s="1" t="s">
        <v>3354</v>
      </c>
      <c r="J1453" s="1" t="s">
        <v>3349</v>
      </c>
      <c r="K1453">
        <f t="shared" si="3"/>
        <v>58</v>
      </c>
      <c r="L1453">
        <f t="shared" si="1"/>
        <v>1914</v>
      </c>
    </row>
    <row r="1454" spans="2:12" ht="15.75">
      <c r="B1454" s="1" t="s">
        <v>1572</v>
      </c>
      <c r="C1454" s="1" t="s">
        <v>1573</v>
      </c>
      <c r="D1454" s="1" t="s">
        <v>3355</v>
      </c>
      <c r="E1454" s="1" t="s">
        <v>2390</v>
      </c>
      <c r="F1454" s="5">
        <v>174</v>
      </c>
      <c r="G1454" s="6">
        <v>43646</v>
      </c>
      <c r="H1454" s="5">
        <v>174</v>
      </c>
      <c r="I1454" s="1" t="s">
        <v>3356</v>
      </c>
      <c r="J1454" s="1" t="s">
        <v>3349</v>
      </c>
      <c r="K1454">
        <f t="shared" si="3"/>
        <v>58</v>
      </c>
      <c r="L1454">
        <f t="shared" si="1"/>
        <v>10092</v>
      </c>
    </row>
    <row r="1455" spans="2:12" ht="15.75">
      <c r="B1455" s="1" t="s">
        <v>1572</v>
      </c>
      <c r="C1455" s="1" t="s">
        <v>1573</v>
      </c>
      <c r="D1455" s="1" t="s">
        <v>3357</v>
      </c>
      <c r="E1455" s="1" t="s">
        <v>2839</v>
      </c>
      <c r="F1455" s="5">
        <v>965.6</v>
      </c>
      <c r="G1455" s="1" t="s">
        <v>2676</v>
      </c>
      <c r="H1455" s="5">
        <v>965.6</v>
      </c>
      <c r="I1455" s="1" t="s">
        <v>3358</v>
      </c>
      <c r="J1455" s="1" t="s">
        <v>3349</v>
      </c>
      <c r="K1455">
        <f t="shared" si="3"/>
        <v>-4</v>
      </c>
      <c r="L1455">
        <f t="shared" si="1"/>
        <v>-3862.4</v>
      </c>
    </row>
    <row r="1456" spans="2:12" ht="15.75">
      <c r="B1456" s="1" t="s">
        <v>739</v>
      </c>
      <c r="C1456" s="1" t="s">
        <v>740</v>
      </c>
      <c r="D1456" s="1" t="s">
        <v>3359</v>
      </c>
      <c r="E1456" s="1" t="s">
        <v>3023</v>
      </c>
      <c r="F1456" s="5">
        <v>102.32</v>
      </c>
      <c r="G1456" s="1" t="s">
        <v>2723</v>
      </c>
      <c r="H1456" s="5">
        <v>102.32</v>
      </c>
      <c r="I1456" s="1" t="s">
        <v>3360</v>
      </c>
      <c r="J1456" s="1" t="s">
        <v>3361</v>
      </c>
      <c r="K1456">
        <f t="shared" si="3"/>
        <v>24</v>
      </c>
      <c r="L1456">
        <f t="shared" si="1"/>
        <v>2455.68</v>
      </c>
    </row>
    <row r="1457" spans="2:12" ht="15.75">
      <c r="B1457" s="1" t="s">
        <v>521</v>
      </c>
      <c r="C1457" s="1" t="s">
        <v>522</v>
      </c>
      <c r="D1457" s="1" t="s">
        <v>3362</v>
      </c>
      <c r="E1457" s="1" t="s">
        <v>2638</v>
      </c>
      <c r="F1457" s="5">
        <v>15.33</v>
      </c>
      <c r="G1457" s="1" t="s">
        <v>2676</v>
      </c>
      <c r="H1457" s="5">
        <v>15.33</v>
      </c>
      <c r="I1457" s="1" t="s">
        <v>3363</v>
      </c>
      <c r="J1457" s="1" t="s">
        <v>3364</v>
      </c>
      <c r="K1457">
        <f t="shared" si="3"/>
        <v>6</v>
      </c>
      <c r="L1457">
        <f t="shared" si="1"/>
        <v>91.98</v>
      </c>
    </row>
    <row r="1458" spans="2:12" ht="15.75">
      <c r="B1458" s="1" t="s">
        <v>548</v>
      </c>
      <c r="C1458" s="1" t="s">
        <v>549</v>
      </c>
      <c r="D1458" s="1" t="s">
        <v>3365</v>
      </c>
      <c r="E1458" s="1" t="s">
        <v>3155</v>
      </c>
      <c r="F1458" s="5">
        <v>509.26</v>
      </c>
      <c r="G1458" s="1" t="s">
        <v>3366</v>
      </c>
      <c r="H1458" s="5">
        <v>509.26</v>
      </c>
      <c r="I1458" s="1" t="s">
        <v>3367</v>
      </c>
      <c r="J1458" s="1" t="s">
        <v>3364</v>
      </c>
      <c r="K1458">
        <f t="shared" si="3"/>
        <v>1</v>
      </c>
      <c r="L1458">
        <f t="shared" si="1"/>
        <v>509.26</v>
      </c>
    </row>
    <row r="1459" spans="2:12" ht="15.75">
      <c r="B1459" s="1" t="s">
        <v>548</v>
      </c>
      <c r="C1459" s="1" t="s">
        <v>549</v>
      </c>
      <c r="D1459" s="1" t="s">
        <v>3368</v>
      </c>
      <c r="E1459" s="1" t="s">
        <v>2986</v>
      </c>
      <c r="F1459" s="5">
        <v>5.1</v>
      </c>
      <c r="G1459" s="1" t="s">
        <v>3369</v>
      </c>
      <c r="H1459" s="5">
        <v>5.1</v>
      </c>
      <c r="I1459" s="1" t="s">
        <v>3370</v>
      </c>
      <c r="J1459" s="1" t="s">
        <v>3364</v>
      </c>
      <c r="K1459">
        <f t="shared" si="3"/>
        <v>-60</v>
      </c>
      <c r="L1459">
        <f t="shared" si="1"/>
        <v>-306</v>
      </c>
    </row>
    <row r="1460" spans="2:12" ht="15.75">
      <c r="B1460" s="1" t="s">
        <v>521</v>
      </c>
      <c r="C1460" s="1" t="s">
        <v>522</v>
      </c>
      <c r="D1460" s="1" t="s">
        <v>3371</v>
      </c>
      <c r="E1460" s="1" t="s">
        <v>3372</v>
      </c>
      <c r="F1460" s="5">
        <v>12.66</v>
      </c>
      <c r="G1460" s="1" t="s">
        <v>3373</v>
      </c>
      <c r="H1460" s="5">
        <v>12.66</v>
      </c>
      <c r="I1460" s="1" t="s">
        <v>3374</v>
      </c>
      <c r="J1460" s="1" t="s">
        <v>3364</v>
      </c>
      <c r="K1460">
        <f t="shared" si="3"/>
        <v>-24</v>
      </c>
      <c r="L1460">
        <f t="shared" si="1"/>
        <v>-303.84000000000003</v>
      </c>
    </row>
    <row r="1461" spans="2:12" ht="15.75">
      <c r="B1461" s="1" t="s">
        <v>521</v>
      </c>
      <c r="C1461" s="1" t="s">
        <v>522</v>
      </c>
      <c r="D1461" s="1" t="s">
        <v>3375</v>
      </c>
      <c r="E1461" s="1" t="s">
        <v>3372</v>
      </c>
      <c r="F1461" s="5">
        <v>40.6</v>
      </c>
      <c r="G1461" s="1" t="s">
        <v>3373</v>
      </c>
      <c r="H1461" s="5">
        <v>40.6</v>
      </c>
      <c r="I1461" s="1" t="s">
        <v>3376</v>
      </c>
      <c r="J1461" s="1" t="s">
        <v>3364</v>
      </c>
      <c r="K1461">
        <f t="shared" si="3"/>
        <v>-24</v>
      </c>
      <c r="L1461">
        <f t="shared" si="1"/>
        <v>-974.4000000000001</v>
      </c>
    </row>
    <row r="1462" spans="2:12" ht="15.75">
      <c r="B1462" s="1" t="s">
        <v>521</v>
      </c>
      <c r="C1462" s="1" t="s">
        <v>522</v>
      </c>
      <c r="D1462" s="1" t="s">
        <v>3377</v>
      </c>
      <c r="E1462" s="1" t="s">
        <v>3372</v>
      </c>
      <c r="F1462" s="5">
        <v>304.7</v>
      </c>
      <c r="G1462" s="1" t="s">
        <v>3373</v>
      </c>
      <c r="H1462" s="5">
        <v>304.7</v>
      </c>
      <c r="I1462" s="1" t="s">
        <v>3378</v>
      </c>
      <c r="J1462" s="1" t="s">
        <v>3364</v>
      </c>
      <c r="K1462">
        <f t="shared" si="3"/>
        <v>-24</v>
      </c>
      <c r="L1462">
        <f t="shared" si="1"/>
        <v>-7312.799999999999</v>
      </c>
    </row>
    <row r="1463" spans="2:12" ht="15.75">
      <c r="B1463" s="1" t="s">
        <v>521</v>
      </c>
      <c r="C1463" s="1" t="s">
        <v>522</v>
      </c>
      <c r="D1463" s="1" t="s">
        <v>3379</v>
      </c>
      <c r="E1463" s="1" t="s">
        <v>3372</v>
      </c>
      <c r="F1463" s="5">
        <v>61.67</v>
      </c>
      <c r="G1463" s="1" t="s">
        <v>3373</v>
      </c>
      <c r="H1463" s="5">
        <v>61.67</v>
      </c>
      <c r="I1463" s="1" t="s">
        <v>3380</v>
      </c>
      <c r="J1463" s="1" t="s">
        <v>3364</v>
      </c>
      <c r="K1463">
        <f t="shared" si="3"/>
        <v>-24</v>
      </c>
      <c r="L1463">
        <f t="shared" si="1"/>
        <v>-1480.08</v>
      </c>
    </row>
    <row r="1464" spans="2:12" ht="15.75">
      <c r="B1464" s="1" t="s">
        <v>521</v>
      </c>
      <c r="C1464" s="1" t="s">
        <v>522</v>
      </c>
      <c r="D1464" s="1" t="s">
        <v>3381</v>
      </c>
      <c r="E1464" s="1" t="s">
        <v>3372</v>
      </c>
      <c r="F1464" s="5">
        <v>180.92</v>
      </c>
      <c r="G1464" s="1" t="s">
        <v>3373</v>
      </c>
      <c r="H1464" s="5">
        <v>180.92</v>
      </c>
      <c r="I1464" s="1" t="s">
        <v>3382</v>
      </c>
      <c r="J1464" s="1" t="s">
        <v>3364</v>
      </c>
      <c r="K1464">
        <f t="shared" si="3"/>
        <v>-24</v>
      </c>
      <c r="L1464">
        <f t="shared" si="1"/>
        <v>-4342.08</v>
      </c>
    </row>
    <row r="1465" spans="2:12" ht="15.75">
      <c r="B1465" s="1" t="s">
        <v>521</v>
      </c>
      <c r="C1465" s="1" t="s">
        <v>522</v>
      </c>
      <c r="D1465" s="1" t="s">
        <v>3383</v>
      </c>
      <c r="E1465" s="1" t="s">
        <v>3372</v>
      </c>
      <c r="F1465" s="5">
        <v>10.51</v>
      </c>
      <c r="G1465" s="1" t="s">
        <v>3373</v>
      </c>
      <c r="H1465" s="5">
        <v>10.51</v>
      </c>
      <c r="I1465" s="1" t="s">
        <v>3384</v>
      </c>
      <c r="J1465" s="1" t="s">
        <v>3364</v>
      </c>
      <c r="K1465">
        <f t="shared" si="3"/>
        <v>-24</v>
      </c>
      <c r="L1465">
        <f t="shared" si="1"/>
        <v>-252.24</v>
      </c>
    </row>
    <row r="1466" spans="2:12" ht="15.75">
      <c r="B1466" s="1" t="s">
        <v>521</v>
      </c>
      <c r="C1466" s="1" t="s">
        <v>522</v>
      </c>
      <c r="D1466" s="1" t="s">
        <v>3385</v>
      </c>
      <c r="E1466" s="1" t="s">
        <v>3372</v>
      </c>
      <c r="F1466" s="5">
        <v>25.39</v>
      </c>
      <c r="G1466" s="1" t="s">
        <v>3373</v>
      </c>
      <c r="H1466" s="5">
        <v>25.39</v>
      </c>
      <c r="I1466" s="1" t="s">
        <v>3386</v>
      </c>
      <c r="J1466" s="1" t="s">
        <v>3364</v>
      </c>
      <c r="K1466">
        <f t="shared" si="3"/>
        <v>-24</v>
      </c>
      <c r="L1466">
        <f t="shared" si="1"/>
        <v>-609.36</v>
      </c>
    </row>
    <row r="1467" spans="2:12" ht="15.75">
      <c r="B1467" s="1" t="s">
        <v>521</v>
      </c>
      <c r="C1467" s="1" t="s">
        <v>522</v>
      </c>
      <c r="D1467" s="1" t="s">
        <v>3387</v>
      </c>
      <c r="E1467" s="1" t="s">
        <v>3388</v>
      </c>
      <c r="F1467" s="5">
        <v>558.81</v>
      </c>
      <c r="G1467" s="1" t="s">
        <v>3373</v>
      </c>
      <c r="H1467" s="5">
        <v>558.81</v>
      </c>
      <c r="I1467" s="1" t="s">
        <v>3389</v>
      </c>
      <c r="J1467" s="1" t="s">
        <v>3364</v>
      </c>
      <c r="K1467">
        <f t="shared" si="3"/>
        <v>-24</v>
      </c>
      <c r="L1467">
        <f t="shared" si="1"/>
        <v>-13411.439999999999</v>
      </c>
    </row>
    <row r="1468" spans="2:12" ht="15.75">
      <c r="B1468" s="1" t="s">
        <v>521</v>
      </c>
      <c r="C1468" s="1" t="s">
        <v>522</v>
      </c>
      <c r="D1468" s="1" t="s">
        <v>3390</v>
      </c>
      <c r="E1468" s="1" t="s">
        <v>3388</v>
      </c>
      <c r="F1468" s="5">
        <v>210.79</v>
      </c>
      <c r="G1468" s="1" t="s">
        <v>3373</v>
      </c>
      <c r="H1468" s="5">
        <v>210.79</v>
      </c>
      <c r="I1468" s="1" t="s">
        <v>3391</v>
      </c>
      <c r="J1468" s="1" t="s">
        <v>3364</v>
      </c>
      <c r="K1468">
        <f t="shared" si="3"/>
        <v>-24</v>
      </c>
      <c r="L1468">
        <f t="shared" si="1"/>
        <v>-5058.96</v>
      </c>
    </row>
    <row r="1469" spans="2:12" ht="15.75">
      <c r="B1469" s="1" t="s">
        <v>521</v>
      </c>
      <c r="C1469" s="1" t="s">
        <v>522</v>
      </c>
      <c r="D1469" s="1" t="s">
        <v>3392</v>
      </c>
      <c r="E1469" s="1" t="s">
        <v>3388</v>
      </c>
      <c r="F1469" s="5">
        <v>-66.96</v>
      </c>
      <c r="G1469" s="1" t="s">
        <v>3373</v>
      </c>
      <c r="H1469" s="5">
        <v>-66.96</v>
      </c>
      <c r="I1469" s="1" t="s">
        <v>3391</v>
      </c>
      <c r="J1469" s="1" t="s">
        <v>3364</v>
      </c>
      <c r="K1469">
        <f t="shared" si="3"/>
        <v>-24</v>
      </c>
      <c r="L1469">
        <f t="shared" si="1"/>
        <v>1607.04</v>
      </c>
    </row>
    <row r="1470" spans="2:12" ht="15.75">
      <c r="B1470" s="1" t="s">
        <v>521</v>
      </c>
      <c r="C1470" s="1" t="s">
        <v>522</v>
      </c>
      <c r="D1470" s="1" t="s">
        <v>3393</v>
      </c>
      <c r="E1470" s="1" t="s">
        <v>3394</v>
      </c>
      <c r="F1470" s="5">
        <v>77.12</v>
      </c>
      <c r="G1470" s="1" t="s">
        <v>3395</v>
      </c>
      <c r="H1470" s="5">
        <v>77.12</v>
      </c>
      <c r="I1470" s="1" t="s">
        <v>3396</v>
      </c>
      <c r="J1470" s="1" t="s">
        <v>3364</v>
      </c>
      <c r="K1470">
        <f t="shared" si="3"/>
        <v>-29</v>
      </c>
      <c r="L1470">
        <f t="shared" si="1"/>
        <v>-2236.48</v>
      </c>
    </row>
    <row r="1471" spans="2:12" ht="15.75">
      <c r="B1471" s="1" t="s">
        <v>521</v>
      </c>
      <c r="C1471" s="1" t="s">
        <v>522</v>
      </c>
      <c r="D1471" s="1" t="s">
        <v>3397</v>
      </c>
      <c r="E1471" s="1" t="s">
        <v>3398</v>
      </c>
      <c r="F1471" s="5">
        <v>132.19</v>
      </c>
      <c r="G1471" s="1" t="s">
        <v>3373</v>
      </c>
      <c r="H1471" s="5">
        <v>132.19</v>
      </c>
      <c r="I1471" s="1" t="s">
        <v>3399</v>
      </c>
      <c r="J1471" s="1" t="s">
        <v>3364</v>
      </c>
      <c r="K1471">
        <f t="shared" si="3"/>
        <v>-24</v>
      </c>
      <c r="L1471">
        <f t="shared" si="1"/>
        <v>-3172.56</v>
      </c>
    </row>
    <row r="1472" spans="2:12" ht="15.75">
      <c r="B1472" s="1" t="s">
        <v>540</v>
      </c>
      <c r="C1472" s="1" t="s">
        <v>541</v>
      </c>
      <c r="D1472" s="1" t="s">
        <v>3400</v>
      </c>
      <c r="E1472" s="1" t="s">
        <v>3401</v>
      </c>
      <c r="F1472" s="5">
        <v>431.78</v>
      </c>
      <c r="G1472" s="1" t="s">
        <v>3402</v>
      </c>
      <c r="H1472" s="5">
        <v>431.78</v>
      </c>
      <c r="I1472" s="1" t="s">
        <v>3403</v>
      </c>
      <c r="J1472" s="1" t="s">
        <v>3364</v>
      </c>
      <c r="K1472">
        <f t="shared" si="3"/>
        <v>-80</v>
      </c>
      <c r="L1472">
        <f t="shared" si="1"/>
        <v>-34542.399999999994</v>
      </c>
    </row>
    <row r="1473" spans="2:12" ht="15.75">
      <c r="B1473" s="1" t="s">
        <v>567</v>
      </c>
      <c r="C1473" s="1" t="s">
        <v>568</v>
      </c>
      <c r="D1473" s="1" t="s">
        <v>3404</v>
      </c>
      <c r="E1473" s="1" t="s">
        <v>2718</v>
      </c>
      <c r="F1473" s="5">
        <v>57.11</v>
      </c>
      <c r="G1473" s="1" t="s">
        <v>3405</v>
      </c>
      <c r="H1473" s="5">
        <v>57.11</v>
      </c>
      <c r="I1473" s="1" t="s">
        <v>3406</v>
      </c>
      <c r="J1473" s="1" t="s">
        <v>3407</v>
      </c>
      <c r="K1473">
        <f t="shared" si="3"/>
        <v>4</v>
      </c>
      <c r="L1473">
        <f t="shared" si="1"/>
        <v>228.44</v>
      </c>
    </row>
    <row r="1474" spans="2:12" ht="15.75">
      <c r="B1474" s="1" t="s">
        <v>567</v>
      </c>
      <c r="C1474" s="1" t="s">
        <v>568</v>
      </c>
      <c r="D1474" s="1" t="s">
        <v>3408</v>
      </c>
      <c r="E1474" s="1" t="s">
        <v>2718</v>
      </c>
      <c r="F1474" s="5">
        <v>31.8</v>
      </c>
      <c r="G1474" s="1" t="s">
        <v>3405</v>
      </c>
      <c r="H1474" s="5">
        <v>31.8</v>
      </c>
      <c r="I1474" s="1" t="s">
        <v>3409</v>
      </c>
      <c r="J1474" s="1" t="s">
        <v>3407</v>
      </c>
      <c r="K1474">
        <f t="shared" si="3"/>
        <v>4</v>
      </c>
      <c r="L1474">
        <f t="shared" si="1"/>
        <v>127.2</v>
      </c>
    </row>
    <row r="1475" spans="2:12" ht="15.75">
      <c r="B1475" s="1" t="s">
        <v>567</v>
      </c>
      <c r="C1475" s="1" t="s">
        <v>568</v>
      </c>
      <c r="D1475" s="1" t="s">
        <v>3410</v>
      </c>
      <c r="E1475" s="1" t="s">
        <v>2718</v>
      </c>
      <c r="F1475" s="5">
        <v>31.8</v>
      </c>
      <c r="G1475" s="1" t="s">
        <v>3405</v>
      </c>
      <c r="H1475" s="5">
        <v>31.8</v>
      </c>
      <c r="I1475" s="1" t="s">
        <v>3411</v>
      </c>
      <c r="J1475" s="1" t="s">
        <v>3407</v>
      </c>
      <c r="K1475">
        <f t="shared" si="3"/>
        <v>4</v>
      </c>
      <c r="L1475">
        <f t="shared" si="1"/>
        <v>127.2</v>
      </c>
    </row>
    <row r="1476" spans="2:12" ht="15.75">
      <c r="B1476" s="1" t="s">
        <v>567</v>
      </c>
      <c r="C1476" s="1" t="s">
        <v>568</v>
      </c>
      <c r="D1476" s="1" t="s">
        <v>3412</v>
      </c>
      <c r="E1476" s="1" t="s">
        <v>2718</v>
      </c>
      <c r="F1476" s="5">
        <v>31.8</v>
      </c>
      <c r="G1476" s="1" t="s">
        <v>3405</v>
      </c>
      <c r="H1476" s="5">
        <v>31.8</v>
      </c>
      <c r="I1476" s="1" t="s">
        <v>3413</v>
      </c>
      <c r="J1476" s="1" t="s">
        <v>3407</v>
      </c>
      <c r="K1476">
        <f t="shared" si="3"/>
        <v>4</v>
      </c>
      <c r="L1476">
        <f t="shared" si="1"/>
        <v>127.2</v>
      </c>
    </row>
    <row r="1477" spans="2:12" ht="15.75">
      <c r="B1477" s="1" t="s">
        <v>567</v>
      </c>
      <c r="C1477" s="1" t="s">
        <v>568</v>
      </c>
      <c r="D1477" s="1" t="s">
        <v>3414</v>
      </c>
      <c r="E1477" s="1" t="s">
        <v>2718</v>
      </c>
      <c r="F1477" s="5">
        <v>31.8</v>
      </c>
      <c r="G1477" s="1" t="s">
        <v>3405</v>
      </c>
      <c r="H1477" s="5">
        <v>31.8</v>
      </c>
      <c r="I1477" s="1" t="s">
        <v>3415</v>
      </c>
      <c r="J1477" s="1" t="s">
        <v>3407</v>
      </c>
      <c r="K1477">
        <f t="shared" si="3"/>
        <v>4</v>
      </c>
      <c r="L1477">
        <f t="shared" si="1"/>
        <v>127.2</v>
      </c>
    </row>
    <row r="1478" spans="2:12" ht="15.75">
      <c r="B1478" s="1" t="s">
        <v>567</v>
      </c>
      <c r="C1478" s="1" t="s">
        <v>568</v>
      </c>
      <c r="D1478" s="1" t="s">
        <v>3416</v>
      </c>
      <c r="E1478" s="1" t="s">
        <v>2718</v>
      </c>
      <c r="F1478" s="5">
        <v>16.14</v>
      </c>
      <c r="G1478" s="1" t="s">
        <v>3405</v>
      </c>
      <c r="H1478" s="5">
        <v>16.14</v>
      </c>
      <c r="I1478" s="1" t="s">
        <v>3417</v>
      </c>
      <c r="J1478" s="1" t="s">
        <v>3407</v>
      </c>
      <c r="K1478">
        <f t="shared" si="3"/>
        <v>4</v>
      </c>
      <c r="L1478">
        <f t="shared" si="1"/>
        <v>64.56</v>
      </c>
    </row>
    <row r="1479" spans="2:12" ht="15.75">
      <c r="B1479" s="1" t="s">
        <v>567</v>
      </c>
      <c r="C1479" s="1" t="s">
        <v>568</v>
      </c>
      <c r="D1479" s="1" t="s">
        <v>3418</v>
      </c>
      <c r="E1479" s="1" t="s">
        <v>2718</v>
      </c>
      <c r="F1479" s="5">
        <v>8.47</v>
      </c>
      <c r="G1479" s="1" t="s">
        <v>3405</v>
      </c>
      <c r="H1479" s="5">
        <v>8.47</v>
      </c>
      <c r="I1479" s="1" t="s">
        <v>3419</v>
      </c>
      <c r="J1479" s="1" t="s">
        <v>3407</v>
      </c>
      <c r="K1479">
        <f t="shared" si="3"/>
        <v>4</v>
      </c>
      <c r="L1479">
        <f t="shared" si="1"/>
        <v>33.88</v>
      </c>
    </row>
    <row r="1480" spans="2:12" ht="15.75">
      <c r="B1480" s="1" t="s">
        <v>567</v>
      </c>
      <c r="C1480" s="1" t="s">
        <v>568</v>
      </c>
      <c r="D1480" s="1" t="s">
        <v>3420</v>
      </c>
      <c r="E1480" s="1" t="s">
        <v>2718</v>
      </c>
      <c r="F1480" s="5">
        <v>2.25</v>
      </c>
      <c r="G1480" s="1" t="s">
        <v>3405</v>
      </c>
      <c r="H1480" s="5">
        <v>2.25</v>
      </c>
      <c r="I1480" s="1" t="s">
        <v>3421</v>
      </c>
      <c r="J1480" s="1" t="s">
        <v>3407</v>
      </c>
      <c r="K1480">
        <f t="shared" si="3"/>
        <v>4</v>
      </c>
      <c r="L1480">
        <f t="shared" si="1"/>
        <v>9</v>
      </c>
    </row>
    <row r="1481" spans="2:12" ht="15.75">
      <c r="B1481" s="1" t="s">
        <v>567</v>
      </c>
      <c r="C1481" s="1" t="s">
        <v>568</v>
      </c>
      <c r="D1481" s="1" t="s">
        <v>3422</v>
      </c>
      <c r="E1481" s="1" t="s">
        <v>2718</v>
      </c>
      <c r="F1481" s="5">
        <v>44.28</v>
      </c>
      <c r="G1481" s="1" t="s">
        <v>3405</v>
      </c>
      <c r="H1481" s="5">
        <v>44.28</v>
      </c>
      <c r="I1481" s="1" t="s">
        <v>3423</v>
      </c>
      <c r="J1481" s="1" t="s">
        <v>3407</v>
      </c>
      <c r="K1481">
        <f t="shared" si="3"/>
        <v>4</v>
      </c>
      <c r="L1481">
        <f t="shared" si="1"/>
        <v>177.12</v>
      </c>
    </row>
    <row r="1482" spans="2:12" ht="15.75">
      <c r="B1482" s="1" t="s">
        <v>739</v>
      </c>
      <c r="C1482" s="1" t="s">
        <v>740</v>
      </c>
      <c r="D1482" s="1" t="s">
        <v>3424</v>
      </c>
      <c r="E1482" s="1" t="s">
        <v>3425</v>
      </c>
      <c r="F1482" s="5">
        <v>60.54</v>
      </c>
      <c r="G1482" s="1" t="s">
        <v>3364</v>
      </c>
      <c r="H1482" s="5">
        <v>60.54</v>
      </c>
      <c r="I1482" s="1" t="s">
        <v>3426</v>
      </c>
      <c r="J1482" s="1" t="s">
        <v>3427</v>
      </c>
      <c r="K1482">
        <f t="shared" si="3"/>
        <v>12</v>
      </c>
      <c r="L1482">
        <f t="shared" si="1"/>
        <v>726.48</v>
      </c>
    </row>
    <row r="1483" spans="2:12" ht="15.75">
      <c r="B1483" s="1" t="s">
        <v>739</v>
      </c>
      <c r="C1483" s="1" t="s">
        <v>740</v>
      </c>
      <c r="D1483" s="1" t="s">
        <v>3428</v>
      </c>
      <c r="E1483" s="1" t="s">
        <v>3425</v>
      </c>
      <c r="F1483" s="5">
        <v>80.5</v>
      </c>
      <c r="G1483" s="1" t="s">
        <v>3364</v>
      </c>
      <c r="H1483" s="5">
        <v>80.5</v>
      </c>
      <c r="I1483" s="1" t="s">
        <v>3429</v>
      </c>
      <c r="J1483" s="1" t="s">
        <v>3427</v>
      </c>
      <c r="K1483">
        <f t="shared" si="3"/>
        <v>12</v>
      </c>
      <c r="L1483">
        <f t="shared" si="1"/>
        <v>966</v>
      </c>
    </row>
    <row r="1484" spans="2:12" ht="15.75">
      <c r="B1484" s="1" t="s">
        <v>548</v>
      </c>
      <c r="C1484" s="1" t="s">
        <v>549</v>
      </c>
      <c r="D1484" s="1" t="s">
        <v>3430</v>
      </c>
      <c r="E1484" s="1" t="s">
        <v>3366</v>
      </c>
      <c r="F1484" s="5">
        <v>5</v>
      </c>
      <c r="G1484" s="1" t="s">
        <v>3431</v>
      </c>
      <c r="H1484" s="5">
        <v>5</v>
      </c>
      <c r="I1484" s="1" t="s">
        <v>3432</v>
      </c>
      <c r="J1484" s="1" t="s">
        <v>3427</v>
      </c>
      <c r="K1484">
        <f t="shared" si="3"/>
        <v>-77</v>
      </c>
      <c r="L1484">
        <f t="shared" si="1"/>
        <v>-385</v>
      </c>
    </row>
    <row r="1485" spans="2:12" ht="15.75">
      <c r="B1485" s="1" t="s">
        <v>567</v>
      </c>
      <c r="C1485" s="1" t="s">
        <v>568</v>
      </c>
      <c r="D1485" s="1" t="s">
        <v>3433</v>
      </c>
      <c r="E1485" s="1" t="s">
        <v>3434</v>
      </c>
      <c r="F1485" s="5">
        <v>58.82</v>
      </c>
      <c r="G1485" s="1" t="s">
        <v>3435</v>
      </c>
      <c r="H1485" s="5">
        <v>58.82</v>
      </c>
      <c r="I1485" s="1" t="s">
        <v>3436</v>
      </c>
      <c r="J1485" s="1" t="s">
        <v>3427</v>
      </c>
      <c r="K1485">
        <f t="shared" si="3"/>
        <v>-26</v>
      </c>
      <c r="L1485">
        <f t="shared" si="1"/>
        <v>-1529.32</v>
      </c>
    </row>
    <row r="1486" spans="2:12" ht="15.75">
      <c r="B1486" s="1" t="s">
        <v>2038</v>
      </c>
      <c r="C1486" s="1" t="s">
        <v>2039</v>
      </c>
      <c r="D1486" s="1" t="s">
        <v>674</v>
      </c>
      <c r="E1486" s="1" t="s">
        <v>2858</v>
      </c>
      <c r="F1486" s="5">
        <v>67.92</v>
      </c>
      <c r="G1486" s="1" t="s">
        <v>2676</v>
      </c>
      <c r="H1486" s="5">
        <v>67.92</v>
      </c>
      <c r="I1486" s="1" t="s">
        <v>3437</v>
      </c>
      <c r="J1486" s="1" t="s">
        <v>3427</v>
      </c>
      <c r="K1486">
        <f t="shared" si="3"/>
        <v>18</v>
      </c>
      <c r="L1486">
        <f t="shared" si="1"/>
        <v>1222.56</v>
      </c>
    </row>
    <row r="1487" spans="2:12" ht="15.75">
      <c r="B1487" s="1" t="s">
        <v>594</v>
      </c>
      <c r="C1487" s="1" t="s">
        <v>595</v>
      </c>
      <c r="D1487" s="1" t="s">
        <v>3438</v>
      </c>
      <c r="E1487" s="1" t="s">
        <v>2706</v>
      </c>
      <c r="F1487" s="5">
        <v>2110</v>
      </c>
      <c r="G1487" s="1" t="s">
        <v>2676</v>
      </c>
      <c r="H1487" s="5">
        <v>2110</v>
      </c>
      <c r="I1487" s="1" t="s">
        <v>3439</v>
      </c>
      <c r="J1487" s="1" t="s">
        <v>3440</v>
      </c>
      <c r="K1487">
        <f t="shared" si="3"/>
        <v>24</v>
      </c>
      <c r="L1487">
        <f t="shared" si="1"/>
        <v>50640</v>
      </c>
    </row>
    <row r="1488" spans="2:12" ht="15.75">
      <c r="B1488" s="1" t="s">
        <v>594</v>
      </c>
      <c r="C1488" s="1" t="s">
        <v>595</v>
      </c>
      <c r="D1488" s="1" t="s">
        <v>3441</v>
      </c>
      <c r="E1488" s="1" t="s">
        <v>2706</v>
      </c>
      <c r="F1488" s="5">
        <v>730</v>
      </c>
      <c r="G1488" s="1" t="s">
        <v>2676</v>
      </c>
      <c r="H1488" s="5">
        <v>730</v>
      </c>
      <c r="I1488" s="1" t="s">
        <v>3442</v>
      </c>
      <c r="J1488" s="1" t="s">
        <v>3440</v>
      </c>
      <c r="K1488">
        <f t="shared" si="3"/>
        <v>24</v>
      </c>
      <c r="L1488">
        <f t="shared" si="1"/>
        <v>17520</v>
      </c>
    </row>
    <row r="1489" spans="2:12" ht="15.75">
      <c r="B1489" s="1" t="s">
        <v>594</v>
      </c>
      <c r="C1489" s="1" t="s">
        <v>595</v>
      </c>
      <c r="D1489" s="1" t="s">
        <v>3443</v>
      </c>
      <c r="E1489" s="1" t="s">
        <v>3398</v>
      </c>
      <c r="F1489" s="5">
        <v>4260</v>
      </c>
      <c r="G1489" s="1" t="s">
        <v>3373</v>
      </c>
      <c r="H1489" s="5">
        <v>4260</v>
      </c>
      <c r="I1489" s="1" t="s">
        <v>3444</v>
      </c>
      <c r="J1489" s="1" t="s">
        <v>3440</v>
      </c>
      <c r="K1489">
        <f t="shared" si="3"/>
        <v>-6</v>
      </c>
      <c r="L1489">
        <f t="shared" si="1"/>
        <v>-25560</v>
      </c>
    </row>
    <row r="1490" spans="2:12" ht="15.75">
      <c r="B1490" s="1" t="s">
        <v>594</v>
      </c>
      <c r="C1490" s="1" t="s">
        <v>595</v>
      </c>
      <c r="D1490" s="1" t="s">
        <v>3445</v>
      </c>
      <c r="E1490" s="1" t="s">
        <v>3398</v>
      </c>
      <c r="F1490" s="5">
        <v>163.06</v>
      </c>
      <c r="G1490" s="1" t="s">
        <v>3373</v>
      </c>
      <c r="H1490" s="5">
        <v>163.06</v>
      </c>
      <c r="I1490" s="1" t="s">
        <v>3446</v>
      </c>
      <c r="J1490" s="1" t="s">
        <v>3440</v>
      </c>
      <c r="K1490">
        <f t="shared" si="3"/>
        <v>-6</v>
      </c>
      <c r="L1490">
        <f t="shared" si="1"/>
        <v>-978.36</v>
      </c>
    </row>
    <row r="1491" spans="2:12" ht="15.75">
      <c r="B1491" s="1" t="s">
        <v>1572</v>
      </c>
      <c r="C1491" s="1" t="s">
        <v>1573</v>
      </c>
      <c r="D1491" s="1" t="s">
        <v>3447</v>
      </c>
      <c r="E1491" s="1" t="s">
        <v>2638</v>
      </c>
      <c r="F1491" s="5">
        <v>223.8</v>
      </c>
      <c r="G1491" s="1" t="s">
        <v>3373</v>
      </c>
      <c r="H1491" s="5">
        <v>223.8</v>
      </c>
      <c r="I1491" s="1" t="s">
        <v>3448</v>
      </c>
      <c r="J1491" s="1" t="s">
        <v>3440</v>
      </c>
      <c r="K1491">
        <f t="shared" si="3"/>
        <v>-6</v>
      </c>
      <c r="L1491">
        <f t="shared" si="1"/>
        <v>-1342.8000000000002</v>
      </c>
    </row>
    <row r="1492" spans="2:12" ht="15.75">
      <c r="B1492" s="1" t="s">
        <v>1572</v>
      </c>
      <c r="C1492" s="1" t="s">
        <v>1573</v>
      </c>
      <c r="D1492" s="1" t="s">
        <v>3449</v>
      </c>
      <c r="E1492" s="1" t="s">
        <v>3450</v>
      </c>
      <c r="F1492" s="5">
        <v>311</v>
      </c>
      <c r="G1492" s="1" t="s">
        <v>3373</v>
      </c>
      <c r="H1492" s="5">
        <v>311</v>
      </c>
      <c r="I1492" s="1" t="s">
        <v>3451</v>
      </c>
      <c r="J1492" s="1" t="s">
        <v>3440</v>
      </c>
      <c r="K1492">
        <f t="shared" si="3"/>
        <v>-6</v>
      </c>
      <c r="L1492">
        <f t="shared" si="1"/>
        <v>-1866</v>
      </c>
    </row>
    <row r="1493" spans="2:12" ht="15.75">
      <c r="B1493" s="1" t="s">
        <v>611</v>
      </c>
      <c r="C1493" s="1" t="s">
        <v>612</v>
      </c>
      <c r="D1493" s="1" t="s">
        <v>3452</v>
      </c>
      <c r="E1493" s="1" t="s">
        <v>3136</v>
      </c>
      <c r="F1493" s="5">
        <v>57.69</v>
      </c>
      <c r="G1493" s="1" t="s">
        <v>3373</v>
      </c>
      <c r="H1493" s="5">
        <v>57.69</v>
      </c>
      <c r="I1493" s="1" t="s">
        <v>3453</v>
      </c>
      <c r="J1493" s="1" t="s">
        <v>3440</v>
      </c>
      <c r="K1493">
        <f t="shared" si="3"/>
        <v>-6</v>
      </c>
      <c r="L1493">
        <f t="shared" si="1"/>
        <v>-346.14</v>
      </c>
    </row>
    <row r="1494" spans="2:12" ht="15.75">
      <c r="B1494" s="1" t="s">
        <v>611</v>
      </c>
      <c r="C1494" s="1" t="s">
        <v>612</v>
      </c>
      <c r="D1494" s="1" t="s">
        <v>3454</v>
      </c>
      <c r="E1494" s="1" t="s">
        <v>2345</v>
      </c>
      <c r="F1494" s="5">
        <v>58.67</v>
      </c>
      <c r="G1494" s="1" t="s">
        <v>3373</v>
      </c>
      <c r="H1494" s="5">
        <v>58.67</v>
      </c>
      <c r="I1494" s="1" t="s">
        <v>3455</v>
      </c>
      <c r="J1494" s="1" t="s">
        <v>3440</v>
      </c>
      <c r="K1494">
        <f t="shared" si="3"/>
        <v>-6</v>
      </c>
      <c r="L1494">
        <f t="shared" si="1"/>
        <v>-352.02</v>
      </c>
    </row>
    <row r="1495" spans="2:12" ht="15.75">
      <c r="B1495" s="1" t="s">
        <v>41</v>
      </c>
      <c r="C1495" s="1" t="s">
        <v>42</v>
      </c>
      <c r="D1495" s="1" t="s">
        <v>3456</v>
      </c>
      <c r="E1495" s="1" t="s">
        <v>2080</v>
      </c>
      <c r="F1495" s="5">
        <v>3868.8</v>
      </c>
      <c r="G1495" s="1" t="s">
        <v>3373</v>
      </c>
      <c r="H1495" s="5">
        <v>3868.8</v>
      </c>
      <c r="I1495" s="1" t="s">
        <v>3457</v>
      </c>
      <c r="J1495" s="1" t="s">
        <v>3440</v>
      </c>
      <c r="K1495">
        <f t="shared" si="3"/>
        <v>-6</v>
      </c>
      <c r="L1495">
        <f t="shared" si="1"/>
        <v>-23212.800000000003</v>
      </c>
    </row>
    <row r="1496" spans="2:12" ht="15.75">
      <c r="B1496" s="1" t="s">
        <v>41</v>
      </c>
      <c r="C1496" s="1" t="s">
        <v>42</v>
      </c>
      <c r="D1496" s="1" t="s">
        <v>3458</v>
      </c>
      <c r="E1496" s="1" t="s">
        <v>2080</v>
      </c>
      <c r="F1496" s="5">
        <v>3442.24</v>
      </c>
      <c r="G1496" s="1" t="s">
        <v>3373</v>
      </c>
      <c r="H1496" s="5">
        <v>3442.24</v>
      </c>
      <c r="I1496" s="1" t="s">
        <v>3459</v>
      </c>
      <c r="J1496" s="1" t="s">
        <v>3440</v>
      </c>
      <c r="K1496">
        <f t="shared" si="3"/>
        <v>-6</v>
      </c>
      <c r="L1496">
        <f t="shared" si="1"/>
        <v>-20653.44</v>
      </c>
    </row>
    <row r="1497" spans="2:12" ht="15.75">
      <c r="B1497" s="1" t="s">
        <v>41</v>
      </c>
      <c r="C1497" s="1" t="s">
        <v>42</v>
      </c>
      <c r="D1497" s="1" t="s">
        <v>3460</v>
      </c>
      <c r="E1497" s="1" t="s">
        <v>2080</v>
      </c>
      <c r="F1497" s="5">
        <v>6820</v>
      </c>
      <c r="G1497" s="1" t="s">
        <v>3373</v>
      </c>
      <c r="H1497" s="5">
        <v>6820</v>
      </c>
      <c r="I1497" s="1" t="s">
        <v>3461</v>
      </c>
      <c r="J1497" s="1" t="s">
        <v>3440</v>
      </c>
      <c r="K1497">
        <f t="shared" si="3"/>
        <v>-6</v>
      </c>
      <c r="L1497">
        <f t="shared" si="1"/>
        <v>-40920</v>
      </c>
    </row>
    <row r="1498" spans="2:12" ht="15.75">
      <c r="B1498" s="1" t="s">
        <v>41</v>
      </c>
      <c r="C1498" s="1" t="s">
        <v>42</v>
      </c>
      <c r="D1498" s="1" t="s">
        <v>3462</v>
      </c>
      <c r="E1498" s="1" t="s">
        <v>2080</v>
      </c>
      <c r="F1498" s="5">
        <v>1220.16</v>
      </c>
      <c r="G1498" s="1" t="s">
        <v>3373</v>
      </c>
      <c r="H1498" s="5">
        <v>1220.16</v>
      </c>
      <c r="I1498" s="1" t="s">
        <v>3463</v>
      </c>
      <c r="J1498" s="1" t="s">
        <v>3440</v>
      </c>
      <c r="K1498">
        <f t="shared" si="3"/>
        <v>-6</v>
      </c>
      <c r="L1498">
        <f t="shared" si="1"/>
        <v>-7320.960000000001</v>
      </c>
    </row>
    <row r="1499" spans="2:12" ht="15.75">
      <c r="B1499" s="1" t="s">
        <v>41</v>
      </c>
      <c r="C1499" s="1" t="s">
        <v>42</v>
      </c>
      <c r="D1499" s="1" t="s">
        <v>3464</v>
      </c>
      <c r="E1499" s="1" t="s">
        <v>2080</v>
      </c>
      <c r="F1499" s="5">
        <v>3764.64</v>
      </c>
      <c r="G1499" s="1" t="s">
        <v>3373</v>
      </c>
      <c r="H1499" s="5">
        <v>3764.64</v>
      </c>
      <c r="I1499" s="1" t="s">
        <v>3465</v>
      </c>
      <c r="J1499" s="1" t="s">
        <v>3440</v>
      </c>
      <c r="K1499">
        <f t="shared" si="3"/>
        <v>-6</v>
      </c>
      <c r="L1499">
        <f t="shared" si="1"/>
        <v>-22587.84</v>
      </c>
    </row>
    <row r="1500" spans="2:12" ht="15.75">
      <c r="B1500" s="1" t="s">
        <v>41</v>
      </c>
      <c r="C1500" s="1" t="s">
        <v>42</v>
      </c>
      <c r="D1500" s="1" t="s">
        <v>3466</v>
      </c>
      <c r="E1500" s="1" t="s">
        <v>2080</v>
      </c>
      <c r="F1500" s="5">
        <v>4007.68</v>
      </c>
      <c r="G1500" s="1" t="s">
        <v>3373</v>
      </c>
      <c r="H1500" s="5">
        <v>4007.68</v>
      </c>
      <c r="I1500" s="1" t="s">
        <v>3467</v>
      </c>
      <c r="J1500" s="1" t="s">
        <v>3440</v>
      </c>
      <c r="K1500">
        <f t="shared" si="3"/>
        <v>-6</v>
      </c>
      <c r="L1500">
        <f t="shared" si="1"/>
        <v>-24046.079999999998</v>
      </c>
    </row>
    <row r="1501" spans="2:12" ht="15.75">
      <c r="B1501" s="1" t="s">
        <v>41</v>
      </c>
      <c r="C1501" s="1" t="s">
        <v>42</v>
      </c>
      <c r="D1501" s="1" t="s">
        <v>3468</v>
      </c>
      <c r="E1501" s="1" t="s">
        <v>2080</v>
      </c>
      <c r="F1501" s="5">
        <v>637.44</v>
      </c>
      <c r="G1501" s="1" t="s">
        <v>3373</v>
      </c>
      <c r="H1501" s="5">
        <v>637.44</v>
      </c>
      <c r="I1501" s="1" t="s">
        <v>3469</v>
      </c>
      <c r="J1501" s="1" t="s">
        <v>3440</v>
      </c>
      <c r="K1501">
        <f t="shared" si="3"/>
        <v>-6</v>
      </c>
      <c r="L1501">
        <f t="shared" si="1"/>
        <v>-3824.6400000000003</v>
      </c>
    </row>
    <row r="1502" spans="2:12" ht="15.75">
      <c r="B1502" s="1" t="s">
        <v>41</v>
      </c>
      <c r="C1502" s="1" t="s">
        <v>42</v>
      </c>
      <c r="D1502" s="1" t="s">
        <v>3470</v>
      </c>
      <c r="E1502" s="1" t="s">
        <v>2080</v>
      </c>
      <c r="F1502" s="5">
        <v>1563.72</v>
      </c>
      <c r="G1502" s="1" t="s">
        <v>3373</v>
      </c>
      <c r="H1502" s="5">
        <v>1563.72</v>
      </c>
      <c r="I1502" s="1" t="s">
        <v>3471</v>
      </c>
      <c r="J1502" s="1" t="s">
        <v>3440</v>
      </c>
      <c r="K1502">
        <f t="shared" si="3"/>
        <v>-6</v>
      </c>
      <c r="L1502">
        <f t="shared" si="1"/>
        <v>-9382.32</v>
      </c>
    </row>
    <row r="1503" spans="2:12" ht="15.75">
      <c r="B1503" s="1" t="s">
        <v>41</v>
      </c>
      <c r="C1503" s="1" t="s">
        <v>42</v>
      </c>
      <c r="D1503" s="1" t="s">
        <v>3472</v>
      </c>
      <c r="E1503" s="1" t="s">
        <v>2080</v>
      </c>
      <c r="F1503" s="5">
        <v>842.8</v>
      </c>
      <c r="G1503" s="1" t="s">
        <v>3373</v>
      </c>
      <c r="H1503" s="5">
        <v>842.8</v>
      </c>
      <c r="I1503" s="1" t="s">
        <v>3473</v>
      </c>
      <c r="J1503" s="1" t="s">
        <v>3440</v>
      </c>
      <c r="K1503">
        <f t="shared" si="3"/>
        <v>-6</v>
      </c>
      <c r="L1503">
        <f t="shared" si="1"/>
        <v>-5056.799999999999</v>
      </c>
    </row>
    <row r="1504" spans="2:12" ht="15.75">
      <c r="B1504" s="1" t="s">
        <v>41</v>
      </c>
      <c r="C1504" s="1" t="s">
        <v>42</v>
      </c>
      <c r="D1504" s="1" t="s">
        <v>3474</v>
      </c>
      <c r="E1504" s="1" t="s">
        <v>2080</v>
      </c>
      <c r="F1504" s="5">
        <v>1024.1</v>
      </c>
      <c r="G1504" s="1" t="s">
        <v>3373</v>
      </c>
      <c r="H1504" s="5">
        <v>1024.1</v>
      </c>
      <c r="I1504" s="1" t="s">
        <v>3475</v>
      </c>
      <c r="J1504" s="1" t="s">
        <v>3440</v>
      </c>
      <c r="K1504">
        <f t="shared" si="3"/>
        <v>-6</v>
      </c>
      <c r="L1504">
        <f t="shared" si="1"/>
        <v>-6144.599999999999</v>
      </c>
    </row>
    <row r="1505" spans="2:12" ht="15.75">
      <c r="B1505" s="1" t="s">
        <v>41</v>
      </c>
      <c r="C1505" s="1" t="s">
        <v>42</v>
      </c>
      <c r="D1505" s="1" t="s">
        <v>3476</v>
      </c>
      <c r="E1505" s="1" t="s">
        <v>2080</v>
      </c>
      <c r="F1505" s="5">
        <v>1398.72</v>
      </c>
      <c r="G1505" s="1" t="s">
        <v>3373</v>
      </c>
      <c r="H1505" s="5">
        <v>1398.72</v>
      </c>
      <c r="I1505" s="1" t="s">
        <v>3477</v>
      </c>
      <c r="J1505" s="1" t="s">
        <v>3440</v>
      </c>
      <c r="K1505">
        <f t="shared" si="3"/>
        <v>-6</v>
      </c>
      <c r="L1505">
        <f t="shared" si="1"/>
        <v>-8392.32</v>
      </c>
    </row>
    <row r="1506" spans="2:12" ht="15.75">
      <c r="B1506" s="1" t="s">
        <v>648</v>
      </c>
      <c r="C1506" s="1" t="s">
        <v>649</v>
      </c>
      <c r="D1506" s="1" t="s">
        <v>3478</v>
      </c>
      <c r="E1506" s="1" t="s">
        <v>3226</v>
      </c>
      <c r="F1506" s="5">
        <v>102</v>
      </c>
      <c r="G1506" s="1" t="s">
        <v>2676</v>
      </c>
      <c r="H1506" s="5">
        <v>102</v>
      </c>
      <c r="I1506" s="1" t="s">
        <v>3479</v>
      </c>
      <c r="J1506" s="1" t="s">
        <v>3440</v>
      </c>
      <c r="K1506">
        <f t="shared" si="3"/>
        <v>24</v>
      </c>
      <c r="L1506">
        <f t="shared" si="1"/>
        <v>2448</v>
      </c>
    </row>
    <row r="1507" spans="2:12" ht="15.75">
      <c r="B1507" s="1" t="s">
        <v>648</v>
      </c>
      <c r="C1507" s="1" t="s">
        <v>649</v>
      </c>
      <c r="D1507" s="1" t="s">
        <v>3480</v>
      </c>
      <c r="E1507" s="1" t="s">
        <v>3226</v>
      </c>
      <c r="F1507" s="5">
        <v>17</v>
      </c>
      <c r="G1507" s="1" t="s">
        <v>2676</v>
      </c>
      <c r="H1507" s="5">
        <v>17</v>
      </c>
      <c r="I1507" s="1" t="s">
        <v>3481</v>
      </c>
      <c r="J1507" s="1" t="s">
        <v>3440</v>
      </c>
      <c r="K1507">
        <f t="shared" si="3"/>
        <v>24</v>
      </c>
      <c r="L1507">
        <f t="shared" si="1"/>
        <v>408</v>
      </c>
    </row>
    <row r="1508" spans="2:12" ht="15.75">
      <c r="B1508" s="1" t="s">
        <v>648</v>
      </c>
      <c r="C1508" s="1" t="s">
        <v>649</v>
      </c>
      <c r="D1508" s="1" t="s">
        <v>3482</v>
      </c>
      <c r="E1508" s="1" t="s">
        <v>3226</v>
      </c>
      <c r="F1508" s="5">
        <v>102</v>
      </c>
      <c r="G1508" s="1" t="s">
        <v>2676</v>
      </c>
      <c r="H1508" s="5">
        <v>102</v>
      </c>
      <c r="I1508" s="1" t="s">
        <v>3483</v>
      </c>
      <c r="J1508" s="1" t="s">
        <v>3440</v>
      </c>
      <c r="K1508">
        <f t="shared" si="3"/>
        <v>24</v>
      </c>
      <c r="L1508">
        <f t="shared" si="1"/>
        <v>2448</v>
      </c>
    </row>
    <row r="1509" spans="2:12" ht="15.75">
      <c r="B1509" s="1" t="s">
        <v>648</v>
      </c>
      <c r="C1509" s="1" t="s">
        <v>649</v>
      </c>
      <c r="D1509" s="1" t="s">
        <v>3484</v>
      </c>
      <c r="E1509" s="1" t="s">
        <v>2345</v>
      </c>
      <c r="F1509" s="5">
        <v>254.54</v>
      </c>
      <c r="G1509" s="1" t="s">
        <v>2676</v>
      </c>
      <c r="H1509" s="5">
        <v>254.54</v>
      </c>
      <c r="I1509" s="1" t="s">
        <v>3485</v>
      </c>
      <c r="J1509" s="1" t="s">
        <v>3440</v>
      </c>
      <c r="K1509">
        <f t="shared" si="3"/>
        <v>24</v>
      </c>
      <c r="L1509">
        <f t="shared" si="1"/>
        <v>6108.96</v>
      </c>
    </row>
    <row r="1510" spans="2:12" ht="15.75">
      <c r="B1510" s="1" t="s">
        <v>648</v>
      </c>
      <c r="C1510" s="1" t="s">
        <v>649</v>
      </c>
      <c r="D1510" s="1" t="s">
        <v>3486</v>
      </c>
      <c r="E1510" s="1" t="s">
        <v>2345</v>
      </c>
      <c r="F1510" s="5">
        <v>1265.74</v>
      </c>
      <c r="G1510" s="1" t="s">
        <v>2676</v>
      </c>
      <c r="H1510" s="5">
        <v>1265.74</v>
      </c>
      <c r="I1510" s="1" t="s">
        <v>3487</v>
      </c>
      <c r="J1510" s="1" t="s">
        <v>3440</v>
      </c>
      <c r="K1510">
        <f t="shared" si="3"/>
        <v>24</v>
      </c>
      <c r="L1510">
        <f t="shared" si="1"/>
        <v>30377.760000000002</v>
      </c>
    </row>
    <row r="1511" spans="2:12" ht="15.75">
      <c r="B1511" s="1" t="s">
        <v>648</v>
      </c>
      <c r="C1511" s="1" t="s">
        <v>649</v>
      </c>
      <c r="D1511" s="1" t="s">
        <v>3488</v>
      </c>
      <c r="E1511" s="1" t="s">
        <v>2345</v>
      </c>
      <c r="F1511" s="5">
        <v>413.26</v>
      </c>
      <c r="G1511" s="1" t="s">
        <v>2676</v>
      </c>
      <c r="H1511" s="5">
        <v>413.26</v>
      </c>
      <c r="I1511" s="1" t="s">
        <v>3489</v>
      </c>
      <c r="J1511" s="1" t="s">
        <v>3440</v>
      </c>
      <c r="K1511">
        <f t="shared" si="3"/>
        <v>24</v>
      </c>
      <c r="L1511">
        <f t="shared" si="1"/>
        <v>9918.24</v>
      </c>
    </row>
    <row r="1512" spans="2:12" ht="15.75">
      <c r="B1512" s="1" t="s">
        <v>648</v>
      </c>
      <c r="C1512" s="1" t="s">
        <v>649</v>
      </c>
      <c r="D1512" s="1" t="s">
        <v>3490</v>
      </c>
      <c r="E1512" s="1" t="s">
        <v>2345</v>
      </c>
      <c r="F1512" s="5">
        <v>182.36</v>
      </c>
      <c r="G1512" s="1" t="s">
        <v>2676</v>
      </c>
      <c r="H1512" s="5">
        <v>182.36</v>
      </c>
      <c r="I1512" s="1" t="s">
        <v>3491</v>
      </c>
      <c r="J1512" s="1" t="s">
        <v>3440</v>
      </c>
      <c r="K1512">
        <f t="shared" si="3"/>
        <v>24</v>
      </c>
      <c r="L1512">
        <f t="shared" si="1"/>
        <v>4376.64</v>
      </c>
    </row>
    <row r="1513" spans="2:12" ht="15.75">
      <c r="B1513" s="1" t="s">
        <v>648</v>
      </c>
      <c r="C1513" s="1" t="s">
        <v>649</v>
      </c>
      <c r="D1513" s="1" t="s">
        <v>3492</v>
      </c>
      <c r="E1513" s="1" t="s">
        <v>2345</v>
      </c>
      <c r="F1513" s="5">
        <v>21.34</v>
      </c>
      <c r="G1513" s="1" t="s">
        <v>2676</v>
      </c>
      <c r="H1513" s="5">
        <v>21.34</v>
      </c>
      <c r="I1513" s="1" t="s">
        <v>3493</v>
      </c>
      <c r="J1513" s="1" t="s">
        <v>3440</v>
      </c>
      <c r="K1513">
        <f t="shared" si="3"/>
        <v>24</v>
      </c>
      <c r="L1513">
        <f t="shared" si="1"/>
        <v>512.16</v>
      </c>
    </row>
    <row r="1514" spans="2:12" ht="15.75">
      <c r="B1514" s="1" t="s">
        <v>648</v>
      </c>
      <c r="C1514" s="1" t="s">
        <v>649</v>
      </c>
      <c r="D1514" s="1" t="s">
        <v>3494</v>
      </c>
      <c r="E1514" s="1" t="s">
        <v>2345</v>
      </c>
      <c r="F1514" s="5">
        <v>86.18</v>
      </c>
      <c r="G1514" s="1" t="s">
        <v>2676</v>
      </c>
      <c r="H1514" s="5">
        <v>86.18</v>
      </c>
      <c r="I1514" s="1" t="s">
        <v>3495</v>
      </c>
      <c r="J1514" s="1" t="s">
        <v>3440</v>
      </c>
      <c r="K1514">
        <f t="shared" si="3"/>
        <v>24</v>
      </c>
      <c r="L1514">
        <f t="shared" si="1"/>
        <v>2068.32</v>
      </c>
    </row>
    <row r="1515" spans="2:12" ht="15.75">
      <c r="B1515" s="1" t="s">
        <v>648</v>
      </c>
      <c r="C1515" s="1" t="s">
        <v>649</v>
      </c>
      <c r="D1515" s="1" t="s">
        <v>3496</v>
      </c>
      <c r="E1515" s="1" t="s">
        <v>2345</v>
      </c>
      <c r="F1515" s="5">
        <v>7473.18</v>
      </c>
      <c r="G1515" s="1" t="s">
        <v>2676</v>
      </c>
      <c r="H1515" s="5">
        <v>7473.18</v>
      </c>
      <c r="I1515" s="1" t="s">
        <v>3497</v>
      </c>
      <c r="J1515" s="1" t="s">
        <v>3440</v>
      </c>
      <c r="K1515">
        <f t="shared" si="3"/>
        <v>24</v>
      </c>
      <c r="L1515">
        <f t="shared" si="1"/>
        <v>179356.32</v>
      </c>
    </row>
    <row r="1516" spans="2:12" ht="15.75">
      <c r="B1516" s="1" t="s">
        <v>648</v>
      </c>
      <c r="C1516" s="1" t="s">
        <v>649</v>
      </c>
      <c r="D1516" s="1" t="s">
        <v>3498</v>
      </c>
      <c r="E1516" s="1" t="s">
        <v>2345</v>
      </c>
      <c r="F1516" s="5">
        <v>1111.29</v>
      </c>
      <c r="G1516" s="1" t="s">
        <v>2676</v>
      </c>
      <c r="H1516" s="5">
        <v>1111.29</v>
      </c>
      <c r="I1516" s="1" t="s">
        <v>3499</v>
      </c>
      <c r="J1516" s="1" t="s">
        <v>3440</v>
      </c>
      <c r="K1516">
        <f t="shared" si="3"/>
        <v>24</v>
      </c>
      <c r="L1516">
        <f t="shared" si="1"/>
        <v>26670.96</v>
      </c>
    </row>
    <row r="1517" spans="2:12" ht="15.75">
      <c r="B1517" s="1" t="s">
        <v>648</v>
      </c>
      <c r="C1517" s="1" t="s">
        <v>649</v>
      </c>
      <c r="D1517" s="1" t="s">
        <v>3500</v>
      </c>
      <c r="E1517" s="1" t="s">
        <v>2345</v>
      </c>
      <c r="F1517" s="5">
        <v>810.92</v>
      </c>
      <c r="G1517" s="1" t="s">
        <v>2676</v>
      </c>
      <c r="H1517" s="5">
        <v>810.92</v>
      </c>
      <c r="I1517" s="1" t="s">
        <v>3501</v>
      </c>
      <c r="J1517" s="1" t="s">
        <v>3440</v>
      </c>
      <c r="K1517">
        <f t="shared" si="3"/>
        <v>24</v>
      </c>
      <c r="L1517">
        <f t="shared" si="1"/>
        <v>19462.079999999998</v>
      </c>
    </row>
    <row r="1518" spans="2:12" ht="15.75">
      <c r="B1518" s="1" t="s">
        <v>648</v>
      </c>
      <c r="C1518" s="1" t="s">
        <v>649</v>
      </c>
      <c r="D1518" s="1" t="s">
        <v>3502</v>
      </c>
      <c r="E1518" s="1" t="s">
        <v>2345</v>
      </c>
      <c r="F1518" s="5">
        <v>4347.8</v>
      </c>
      <c r="G1518" s="1" t="s">
        <v>2676</v>
      </c>
      <c r="H1518" s="5">
        <v>4347.8</v>
      </c>
      <c r="I1518" s="1" t="s">
        <v>3503</v>
      </c>
      <c r="J1518" s="1" t="s">
        <v>3440</v>
      </c>
      <c r="K1518">
        <f t="shared" si="3"/>
        <v>24</v>
      </c>
      <c r="L1518">
        <f t="shared" si="1"/>
        <v>104347.20000000001</v>
      </c>
    </row>
    <row r="1519" spans="2:12" ht="15.75">
      <c r="B1519" s="1" t="s">
        <v>54</v>
      </c>
      <c r="C1519" s="1" t="s">
        <v>55</v>
      </c>
      <c r="D1519" s="1" t="s">
        <v>3504</v>
      </c>
      <c r="E1519" s="1" t="s">
        <v>2016</v>
      </c>
      <c r="F1519" s="5">
        <v>158.67</v>
      </c>
      <c r="G1519" s="1" t="s">
        <v>2676</v>
      </c>
      <c r="H1519" s="5">
        <v>158.67</v>
      </c>
      <c r="I1519" s="1" t="s">
        <v>3505</v>
      </c>
      <c r="J1519" s="1" t="s">
        <v>3440</v>
      </c>
      <c r="K1519">
        <f t="shared" si="3"/>
        <v>24</v>
      </c>
      <c r="L1519">
        <f t="shared" si="1"/>
        <v>3808.08</v>
      </c>
    </row>
    <row r="1520" spans="2:12" ht="15.75">
      <c r="B1520" s="1" t="s">
        <v>54</v>
      </c>
      <c r="C1520" s="1" t="s">
        <v>55</v>
      </c>
      <c r="D1520" s="1" t="s">
        <v>3506</v>
      </c>
      <c r="E1520" s="1" t="s">
        <v>2016</v>
      </c>
      <c r="F1520" s="5">
        <v>210.9</v>
      </c>
      <c r="G1520" s="1" t="s">
        <v>2676</v>
      </c>
      <c r="H1520" s="5">
        <v>210.9</v>
      </c>
      <c r="I1520" s="1" t="s">
        <v>3507</v>
      </c>
      <c r="J1520" s="1" t="s">
        <v>3440</v>
      </c>
      <c r="K1520">
        <f t="shared" si="3"/>
        <v>24</v>
      </c>
      <c r="L1520">
        <f t="shared" si="1"/>
        <v>5061.6</v>
      </c>
    </row>
    <row r="1521" spans="2:12" ht="15.75">
      <c r="B1521" s="1" t="s">
        <v>54</v>
      </c>
      <c r="C1521" s="1" t="s">
        <v>55</v>
      </c>
      <c r="D1521" s="1" t="s">
        <v>3508</v>
      </c>
      <c r="E1521" s="1" t="s">
        <v>2016</v>
      </c>
      <c r="F1521" s="5">
        <v>2689.6</v>
      </c>
      <c r="G1521" s="1" t="s">
        <v>2676</v>
      </c>
      <c r="H1521" s="5">
        <v>2689.6</v>
      </c>
      <c r="I1521" s="1" t="s">
        <v>3509</v>
      </c>
      <c r="J1521" s="1" t="s">
        <v>3440</v>
      </c>
      <c r="K1521">
        <f t="shared" si="3"/>
        <v>24</v>
      </c>
      <c r="L1521">
        <f t="shared" si="1"/>
        <v>64550.399999999994</v>
      </c>
    </row>
    <row r="1522" spans="2:12" ht="15.75">
      <c r="B1522" s="1" t="s">
        <v>54</v>
      </c>
      <c r="C1522" s="1" t="s">
        <v>55</v>
      </c>
      <c r="D1522" s="1" t="s">
        <v>3510</v>
      </c>
      <c r="E1522" s="1" t="s">
        <v>2016</v>
      </c>
      <c r="F1522" s="5">
        <v>4542.8</v>
      </c>
      <c r="G1522" s="1" t="s">
        <v>2676</v>
      </c>
      <c r="H1522" s="5">
        <v>4542.8</v>
      </c>
      <c r="I1522" s="1" t="s">
        <v>3511</v>
      </c>
      <c r="J1522" s="1" t="s">
        <v>3440</v>
      </c>
      <c r="K1522">
        <f t="shared" si="3"/>
        <v>24</v>
      </c>
      <c r="L1522">
        <f t="shared" si="1"/>
        <v>109027.20000000001</v>
      </c>
    </row>
    <row r="1523" spans="2:12" ht="15.75">
      <c r="B1523" s="1" t="s">
        <v>63</v>
      </c>
      <c r="C1523" s="1" t="s">
        <v>64</v>
      </c>
      <c r="D1523" s="1" t="s">
        <v>3512</v>
      </c>
      <c r="E1523" s="1" t="s">
        <v>2676</v>
      </c>
      <c r="F1523" s="5">
        <v>166.02</v>
      </c>
      <c r="G1523" s="1" t="s">
        <v>3373</v>
      </c>
      <c r="H1523" s="5">
        <v>166.02</v>
      </c>
      <c r="I1523" s="1" t="s">
        <v>3513</v>
      </c>
      <c r="J1523" s="1" t="s">
        <v>3440</v>
      </c>
      <c r="K1523">
        <f t="shared" si="3"/>
        <v>-6</v>
      </c>
      <c r="L1523">
        <f t="shared" si="1"/>
        <v>-996.1200000000001</v>
      </c>
    </row>
    <row r="1524" spans="2:12" ht="15.75">
      <c r="B1524" s="1" t="s">
        <v>68</v>
      </c>
      <c r="C1524" s="1" t="s">
        <v>69</v>
      </c>
      <c r="D1524" s="1" t="s">
        <v>3514</v>
      </c>
      <c r="E1524" s="1" t="s">
        <v>2345</v>
      </c>
      <c r="F1524" s="5">
        <v>461.66</v>
      </c>
      <c r="G1524" s="1" t="s">
        <v>3373</v>
      </c>
      <c r="H1524" s="5">
        <v>461.66</v>
      </c>
      <c r="I1524" s="1" t="s">
        <v>3515</v>
      </c>
      <c r="J1524" s="1" t="s">
        <v>3440</v>
      </c>
      <c r="K1524">
        <f t="shared" si="3"/>
        <v>-6</v>
      </c>
      <c r="L1524">
        <f t="shared" si="1"/>
        <v>-2769.96</v>
      </c>
    </row>
    <row r="1525" spans="2:12" ht="15.75">
      <c r="B1525" s="1" t="s">
        <v>73</v>
      </c>
      <c r="C1525" s="1" t="s">
        <v>74</v>
      </c>
      <c r="D1525" s="1" t="s">
        <v>3516</v>
      </c>
      <c r="E1525" s="1" t="s">
        <v>2345</v>
      </c>
      <c r="F1525" s="5">
        <v>1302.24</v>
      </c>
      <c r="G1525" s="1" t="s">
        <v>3373</v>
      </c>
      <c r="H1525" s="5">
        <v>1302.24</v>
      </c>
      <c r="I1525" s="1" t="s">
        <v>3517</v>
      </c>
      <c r="J1525" s="1" t="s">
        <v>3440</v>
      </c>
      <c r="K1525">
        <f t="shared" si="3"/>
        <v>-6</v>
      </c>
      <c r="L1525">
        <f t="shared" si="1"/>
        <v>-7813.4400000000005</v>
      </c>
    </row>
    <row r="1526" spans="2:12" ht="15.75">
      <c r="B1526" s="1" t="s">
        <v>990</v>
      </c>
      <c r="D1526" s="1" t="s">
        <v>3518</v>
      </c>
      <c r="E1526" s="1" t="s">
        <v>3020</v>
      </c>
      <c r="F1526" s="5">
        <v>128.67</v>
      </c>
      <c r="G1526" s="1" t="s">
        <v>3373</v>
      </c>
      <c r="H1526" s="5">
        <v>128.67</v>
      </c>
      <c r="I1526" s="1" t="s">
        <v>3519</v>
      </c>
      <c r="J1526" s="1" t="s">
        <v>3440</v>
      </c>
      <c r="K1526">
        <f t="shared" si="3"/>
        <v>-6</v>
      </c>
      <c r="L1526">
        <f t="shared" si="1"/>
        <v>-772.02</v>
      </c>
    </row>
    <row r="1527" spans="2:12" ht="15.75">
      <c r="B1527" s="1" t="s">
        <v>112</v>
      </c>
      <c r="C1527" s="1" t="s">
        <v>113</v>
      </c>
      <c r="D1527" s="1" t="s">
        <v>3520</v>
      </c>
      <c r="E1527" s="1" t="s">
        <v>3226</v>
      </c>
      <c r="F1527" s="5">
        <v>2311.97</v>
      </c>
      <c r="G1527" s="1" t="s">
        <v>3373</v>
      </c>
      <c r="H1527" s="5">
        <v>2311.97</v>
      </c>
      <c r="I1527" s="1" t="s">
        <v>3521</v>
      </c>
      <c r="J1527" s="1" t="s">
        <v>3440</v>
      </c>
      <c r="K1527">
        <f t="shared" si="3"/>
        <v>-6</v>
      </c>
      <c r="L1527">
        <f t="shared" si="1"/>
        <v>-13871.82</v>
      </c>
    </row>
    <row r="1528" spans="2:12" ht="15.75">
      <c r="B1528" s="1" t="s">
        <v>112</v>
      </c>
      <c r="C1528" s="1" t="s">
        <v>113</v>
      </c>
      <c r="D1528" s="1" t="s">
        <v>3522</v>
      </c>
      <c r="E1528" s="1" t="s">
        <v>2991</v>
      </c>
      <c r="F1528" s="5">
        <v>54.53</v>
      </c>
      <c r="G1528" s="1" t="s">
        <v>3373</v>
      </c>
      <c r="H1528" s="5">
        <v>54.53</v>
      </c>
      <c r="I1528" s="1" t="s">
        <v>3523</v>
      </c>
      <c r="J1528" s="1" t="s">
        <v>3440</v>
      </c>
      <c r="K1528">
        <f t="shared" si="3"/>
        <v>-6</v>
      </c>
      <c r="L1528">
        <f t="shared" si="1"/>
        <v>-327.18</v>
      </c>
    </row>
    <row r="1529" spans="2:12" ht="15.75">
      <c r="B1529" s="1" t="s">
        <v>112</v>
      </c>
      <c r="C1529" s="1" t="s">
        <v>113</v>
      </c>
      <c r="D1529" s="1" t="s">
        <v>3524</v>
      </c>
      <c r="E1529" s="1" t="s">
        <v>2648</v>
      </c>
      <c r="F1529" s="5">
        <v>427.68</v>
      </c>
      <c r="G1529" s="1" t="s">
        <v>3373</v>
      </c>
      <c r="H1529" s="5">
        <v>427.68</v>
      </c>
      <c r="I1529" s="1" t="s">
        <v>3525</v>
      </c>
      <c r="J1529" s="1" t="s">
        <v>3440</v>
      </c>
      <c r="K1529">
        <f t="shared" si="3"/>
        <v>-6</v>
      </c>
      <c r="L1529">
        <f t="shared" si="1"/>
        <v>-2566.08</v>
      </c>
    </row>
    <row r="1530" spans="2:12" ht="15.75">
      <c r="B1530" s="1" t="s">
        <v>151</v>
      </c>
      <c r="C1530" s="1" t="s">
        <v>152</v>
      </c>
      <c r="D1530" s="1" t="s">
        <v>3526</v>
      </c>
      <c r="E1530" s="1" t="s">
        <v>2080</v>
      </c>
      <c r="F1530" s="5">
        <v>448.92</v>
      </c>
      <c r="G1530" s="1" t="s">
        <v>2676</v>
      </c>
      <c r="H1530" s="5">
        <v>448.92</v>
      </c>
      <c r="I1530" s="1" t="s">
        <v>3527</v>
      </c>
      <c r="J1530" s="1" t="s">
        <v>3440</v>
      </c>
      <c r="K1530">
        <f t="shared" si="3"/>
        <v>24</v>
      </c>
      <c r="L1530">
        <f t="shared" si="1"/>
        <v>10774.08</v>
      </c>
    </row>
    <row r="1531" spans="2:12" ht="15.75">
      <c r="B1531" s="1" t="s">
        <v>155</v>
      </c>
      <c r="C1531" s="1" t="s">
        <v>156</v>
      </c>
      <c r="D1531" s="1" t="s">
        <v>3528</v>
      </c>
      <c r="E1531" s="1" t="s">
        <v>2345</v>
      </c>
      <c r="F1531" s="5">
        <v>93</v>
      </c>
      <c r="G1531" s="1" t="s">
        <v>3373</v>
      </c>
      <c r="H1531" s="5">
        <v>93</v>
      </c>
      <c r="I1531" s="1" t="s">
        <v>3529</v>
      </c>
      <c r="J1531" s="1" t="s">
        <v>3440</v>
      </c>
      <c r="K1531">
        <f t="shared" si="3"/>
        <v>-6</v>
      </c>
      <c r="L1531">
        <f t="shared" si="1"/>
        <v>-558</v>
      </c>
    </row>
    <row r="1532" spans="2:12" ht="15.75">
      <c r="B1532" s="1" t="s">
        <v>3530</v>
      </c>
      <c r="C1532" s="1" t="s">
        <v>3531</v>
      </c>
      <c r="D1532" s="1" t="s">
        <v>3532</v>
      </c>
      <c r="E1532" s="1" t="s">
        <v>2345</v>
      </c>
      <c r="F1532" s="5">
        <v>83</v>
      </c>
      <c r="G1532" s="1" t="s">
        <v>3373</v>
      </c>
      <c r="H1532" s="5">
        <v>83</v>
      </c>
      <c r="I1532" s="1" t="s">
        <v>3533</v>
      </c>
      <c r="J1532" s="1" t="s">
        <v>3440</v>
      </c>
      <c r="K1532">
        <f t="shared" si="3"/>
        <v>-6</v>
      </c>
      <c r="L1532">
        <f t="shared" si="1"/>
        <v>-498</v>
      </c>
    </row>
    <row r="1533" spans="2:12" ht="15.75">
      <c r="B1533" s="1" t="s">
        <v>181</v>
      </c>
      <c r="C1533" s="1" t="s">
        <v>182</v>
      </c>
      <c r="D1533" s="1" t="s">
        <v>3534</v>
      </c>
      <c r="E1533" s="1" t="s">
        <v>3535</v>
      </c>
      <c r="F1533" s="5">
        <v>786.75</v>
      </c>
      <c r="G1533" s="1" t="s">
        <v>2676</v>
      </c>
      <c r="H1533" s="5">
        <v>786.75</v>
      </c>
      <c r="I1533" s="1" t="s">
        <v>3536</v>
      </c>
      <c r="J1533" s="1" t="s">
        <v>3440</v>
      </c>
      <c r="K1533">
        <f t="shared" si="3"/>
        <v>24</v>
      </c>
      <c r="L1533">
        <f t="shared" si="1"/>
        <v>18882</v>
      </c>
    </row>
    <row r="1534" spans="2:12" ht="15.75">
      <c r="B1534" s="1" t="s">
        <v>3537</v>
      </c>
      <c r="C1534" s="1" t="s">
        <v>3538</v>
      </c>
      <c r="D1534" s="1" t="s">
        <v>3539</v>
      </c>
      <c r="E1534" s="1" t="s">
        <v>3226</v>
      </c>
      <c r="F1534" s="5">
        <v>610</v>
      </c>
      <c r="G1534" s="1" t="s">
        <v>2676</v>
      </c>
      <c r="H1534" s="5">
        <v>610</v>
      </c>
      <c r="I1534" s="1" t="s">
        <v>3540</v>
      </c>
      <c r="J1534" s="1" t="s">
        <v>3440</v>
      </c>
      <c r="K1534">
        <f t="shared" si="3"/>
        <v>24</v>
      </c>
      <c r="L1534">
        <f t="shared" si="1"/>
        <v>14640</v>
      </c>
    </row>
    <row r="1535" spans="2:12" ht="15.75">
      <c r="B1535" s="1" t="s">
        <v>3537</v>
      </c>
      <c r="C1535" s="1" t="s">
        <v>3538</v>
      </c>
      <c r="D1535" s="1" t="s">
        <v>3541</v>
      </c>
      <c r="E1535" s="1" t="s">
        <v>3226</v>
      </c>
      <c r="F1535" s="5">
        <v>2918.45</v>
      </c>
      <c r="G1535" s="1" t="s">
        <v>2676</v>
      </c>
      <c r="H1535" s="5">
        <v>2918.45</v>
      </c>
      <c r="I1535" s="1" t="s">
        <v>3542</v>
      </c>
      <c r="J1535" s="1" t="s">
        <v>3440</v>
      </c>
      <c r="K1535">
        <f t="shared" si="3"/>
        <v>24</v>
      </c>
      <c r="L1535">
        <f t="shared" si="1"/>
        <v>70042.79999999999</v>
      </c>
    </row>
    <row r="1536" spans="2:12" ht="15.75">
      <c r="B1536" s="1" t="s">
        <v>201</v>
      </c>
      <c r="C1536" s="1" t="s">
        <v>202</v>
      </c>
      <c r="D1536" s="1" t="s">
        <v>3543</v>
      </c>
      <c r="E1536" s="1" t="s">
        <v>3226</v>
      </c>
      <c r="F1536" s="5">
        <v>76.2</v>
      </c>
      <c r="G1536" s="1" t="s">
        <v>3373</v>
      </c>
      <c r="H1536" s="5">
        <v>76.2</v>
      </c>
      <c r="I1536" s="1" t="s">
        <v>3544</v>
      </c>
      <c r="J1536" s="1" t="s">
        <v>3440</v>
      </c>
      <c r="K1536">
        <f t="shared" si="3"/>
        <v>-6</v>
      </c>
      <c r="L1536">
        <f t="shared" si="1"/>
        <v>-457.20000000000005</v>
      </c>
    </row>
    <row r="1537" spans="2:12" ht="15.75">
      <c r="B1537" s="1" t="s">
        <v>213</v>
      </c>
      <c r="C1537" s="1" t="s">
        <v>214</v>
      </c>
      <c r="D1537" s="1" t="s">
        <v>3545</v>
      </c>
      <c r="E1537" s="1" t="s">
        <v>2345</v>
      </c>
      <c r="F1537" s="5">
        <v>920.9</v>
      </c>
      <c r="G1537" s="1" t="s">
        <v>2676</v>
      </c>
      <c r="H1537" s="5">
        <v>920.9</v>
      </c>
      <c r="I1537" s="1" t="s">
        <v>3546</v>
      </c>
      <c r="J1537" s="1" t="s">
        <v>3440</v>
      </c>
      <c r="K1537">
        <f t="shared" si="3"/>
        <v>24</v>
      </c>
      <c r="L1537">
        <f t="shared" si="1"/>
        <v>22101.6</v>
      </c>
    </row>
    <row r="1538" spans="2:12" ht="15.75">
      <c r="B1538" s="1" t="s">
        <v>781</v>
      </c>
      <c r="C1538" s="1" t="s">
        <v>782</v>
      </c>
      <c r="D1538" s="1" t="s">
        <v>3547</v>
      </c>
      <c r="E1538" s="1" t="s">
        <v>2345</v>
      </c>
      <c r="F1538" s="5">
        <v>969.65</v>
      </c>
      <c r="G1538" s="1" t="s">
        <v>3373</v>
      </c>
      <c r="H1538" s="5">
        <v>969.65</v>
      </c>
      <c r="I1538" s="1" t="s">
        <v>3548</v>
      </c>
      <c r="J1538" s="1" t="s">
        <v>3440</v>
      </c>
      <c r="K1538">
        <f t="shared" si="3"/>
        <v>-6</v>
      </c>
      <c r="L1538">
        <f t="shared" si="1"/>
        <v>-5817.9</v>
      </c>
    </row>
    <row r="1539" spans="2:12" ht="15.75">
      <c r="B1539" s="1" t="s">
        <v>1431</v>
      </c>
      <c r="C1539" s="1" t="s">
        <v>1432</v>
      </c>
      <c r="D1539" s="1" t="s">
        <v>3549</v>
      </c>
      <c r="E1539" s="1" t="s">
        <v>2345</v>
      </c>
      <c r="F1539" s="5">
        <v>11.55</v>
      </c>
      <c r="G1539" s="1" t="s">
        <v>2676</v>
      </c>
      <c r="H1539" s="5">
        <v>11.55</v>
      </c>
      <c r="I1539" s="1" t="s">
        <v>3550</v>
      </c>
      <c r="J1539" s="1" t="s">
        <v>3440</v>
      </c>
      <c r="K1539">
        <f t="shared" si="3"/>
        <v>24</v>
      </c>
      <c r="L1539">
        <f t="shared" si="1"/>
        <v>277.20000000000005</v>
      </c>
    </row>
    <row r="1540" spans="2:12" ht="15.75">
      <c r="B1540" s="1" t="s">
        <v>12</v>
      </c>
      <c r="C1540" s="1" t="s">
        <v>13</v>
      </c>
      <c r="D1540" s="1" t="s">
        <v>3551</v>
      </c>
      <c r="E1540" s="1" t="s">
        <v>2672</v>
      </c>
      <c r="F1540" s="5">
        <v>8360.66</v>
      </c>
      <c r="G1540" s="1" t="s">
        <v>3013</v>
      </c>
      <c r="H1540" s="5">
        <v>8360.66</v>
      </c>
      <c r="I1540" s="1" t="s">
        <v>3552</v>
      </c>
      <c r="J1540" s="1" t="s">
        <v>3440</v>
      </c>
      <c r="K1540">
        <f t="shared" si="3"/>
        <v>33</v>
      </c>
      <c r="L1540">
        <f t="shared" si="1"/>
        <v>275901.77999999997</v>
      </c>
    </row>
    <row r="1541" spans="2:12" ht="15.75">
      <c r="B1541" s="1" t="s">
        <v>235</v>
      </c>
      <c r="C1541" s="1" t="s">
        <v>236</v>
      </c>
      <c r="D1541" s="1" t="s">
        <v>3553</v>
      </c>
      <c r="E1541" s="1" t="s">
        <v>3450</v>
      </c>
      <c r="F1541" s="5">
        <v>681.45</v>
      </c>
      <c r="G1541" s="1" t="s">
        <v>3373</v>
      </c>
      <c r="H1541" s="5">
        <v>681.45</v>
      </c>
      <c r="I1541" s="1" t="s">
        <v>3554</v>
      </c>
      <c r="J1541" s="1" t="s">
        <v>3440</v>
      </c>
      <c r="K1541">
        <f t="shared" si="3"/>
        <v>-6</v>
      </c>
      <c r="L1541">
        <f t="shared" si="1"/>
        <v>-4088.7000000000003</v>
      </c>
    </row>
    <row r="1542" spans="2:12" ht="15.75">
      <c r="B1542" s="1" t="s">
        <v>803</v>
      </c>
      <c r="C1542" s="1" t="s">
        <v>804</v>
      </c>
      <c r="D1542" s="1" t="s">
        <v>3238</v>
      </c>
      <c r="E1542" s="1" t="s">
        <v>2858</v>
      </c>
      <c r="F1542" s="5">
        <v>65.95</v>
      </c>
      <c r="G1542" s="1" t="s">
        <v>3373</v>
      </c>
      <c r="H1542" s="5">
        <v>65.95</v>
      </c>
      <c r="I1542" s="1" t="s">
        <v>3555</v>
      </c>
      <c r="J1542" s="1" t="s">
        <v>3440</v>
      </c>
      <c r="K1542">
        <f t="shared" si="3"/>
        <v>-6</v>
      </c>
      <c r="L1542">
        <f t="shared" si="1"/>
        <v>-395.70000000000005</v>
      </c>
    </row>
    <row r="1543" spans="2:12" ht="15.75">
      <c r="B1543" s="1" t="s">
        <v>803</v>
      </c>
      <c r="C1543" s="1" t="s">
        <v>804</v>
      </c>
      <c r="D1543" s="1" t="s">
        <v>3238</v>
      </c>
      <c r="E1543" s="1" t="s">
        <v>2858</v>
      </c>
      <c r="F1543" s="5">
        <v>48.44</v>
      </c>
      <c r="G1543" s="1" t="s">
        <v>3373</v>
      </c>
      <c r="H1543" s="5">
        <v>48.44</v>
      </c>
      <c r="I1543" s="1" t="s">
        <v>3556</v>
      </c>
      <c r="J1543" s="1" t="s">
        <v>3440</v>
      </c>
      <c r="K1543">
        <f t="shared" si="3"/>
        <v>-6</v>
      </c>
      <c r="L1543">
        <f t="shared" si="1"/>
        <v>-290.64</v>
      </c>
    </row>
    <row r="1544" spans="2:12" ht="15.75">
      <c r="B1544" s="1" t="s">
        <v>3557</v>
      </c>
      <c r="C1544" s="1" t="s">
        <v>3558</v>
      </c>
      <c r="D1544" s="1" t="s">
        <v>3559</v>
      </c>
      <c r="E1544" s="1" t="s">
        <v>3450</v>
      </c>
      <c r="F1544" s="5">
        <v>900</v>
      </c>
      <c r="G1544" s="1" t="s">
        <v>3373</v>
      </c>
      <c r="H1544" s="5">
        <v>900</v>
      </c>
      <c r="I1544" s="1" t="s">
        <v>3560</v>
      </c>
      <c r="J1544" s="1" t="s">
        <v>3440</v>
      </c>
      <c r="K1544">
        <f t="shared" si="3"/>
        <v>-6</v>
      </c>
      <c r="L1544">
        <f t="shared" si="1"/>
        <v>-5400</v>
      </c>
    </row>
    <row r="1545" spans="2:12" ht="15.75">
      <c r="B1545" s="1" t="s">
        <v>302</v>
      </c>
      <c r="C1545" s="1" t="s">
        <v>303</v>
      </c>
      <c r="D1545" s="1" t="s">
        <v>3561</v>
      </c>
      <c r="E1545" s="1" t="s">
        <v>3038</v>
      </c>
      <c r="F1545" s="5">
        <v>38428.54</v>
      </c>
      <c r="G1545" s="1" t="s">
        <v>2345</v>
      </c>
      <c r="H1545" s="5">
        <v>38428.54</v>
      </c>
      <c r="I1545" s="1" t="s">
        <v>3562</v>
      </c>
      <c r="J1545" s="1" t="s">
        <v>3440</v>
      </c>
      <c r="K1545">
        <f t="shared" si="3"/>
        <v>55</v>
      </c>
      <c r="L1545">
        <f t="shared" si="1"/>
        <v>2113569.7</v>
      </c>
    </row>
    <row r="1546" spans="2:12" ht="15.75">
      <c r="B1546" s="1" t="s">
        <v>302</v>
      </c>
      <c r="C1546" s="1" t="s">
        <v>303</v>
      </c>
      <c r="D1546" s="1" t="s">
        <v>3563</v>
      </c>
      <c r="E1546" s="1" t="s">
        <v>1493</v>
      </c>
      <c r="F1546" s="5">
        <v>4334.63</v>
      </c>
      <c r="G1546" s="1" t="s">
        <v>2345</v>
      </c>
      <c r="H1546" s="5">
        <v>4334.63</v>
      </c>
      <c r="I1546" s="1" t="s">
        <v>3564</v>
      </c>
      <c r="J1546" s="1" t="s">
        <v>3440</v>
      </c>
      <c r="K1546">
        <f t="shared" si="3"/>
        <v>55</v>
      </c>
      <c r="L1546">
        <f t="shared" si="1"/>
        <v>238404.65</v>
      </c>
    </row>
    <row r="1547" spans="2:12" ht="15.75">
      <c r="B1547" s="1" t="s">
        <v>302</v>
      </c>
      <c r="C1547" s="1" t="s">
        <v>303</v>
      </c>
      <c r="D1547" s="1" t="s">
        <v>3565</v>
      </c>
      <c r="E1547" s="1" t="s">
        <v>1493</v>
      </c>
      <c r="F1547" s="5">
        <v>3286.2</v>
      </c>
      <c r="G1547" s="1" t="s">
        <v>2345</v>
      </c>
      <c r="H1547" s="5">
        <v>3286.2</v>
      </c>
      <c r="I1547" s="1" t="s">
        <v>3566</v>
      </c>
      <c r="J1547" s="1" t="s">
        <v>3440</v>
      </c>
      <c r="K1547">
        <f t="shared" si="3"/>
        <v>55</v>
      </c>
      <c r="L1547">
        <f t="shared" si="1"/>
        <v>180741</v>
      </c>
    </row>
    <row r="1548" spans="2:12" ht="15.75">
      <c r="B1548" s="1" t="s">
        <v>302</v>
      </c>
      <c r="C1548" s="1" t="s">
        <v>303</v>
      </c>
      <c r="D1548" s="1" t="s">
        <v>3567</v>
      </c>
      <c r="E1548" s="1" t="s">
        <v>1493</v>
      </c>
      <c r="F1548" s="5">
        <v>7659.35</v>
      </c>
      <c r="G1548" s="1" t="s">
        <v>2345</v>
      </c>
      <c r="H1548" s="5">
        <v>7659.35</v>
      </c>
      <c r="I1548" s="1" t="s">
        <v>3568</v>
      </c>
      <c r="J1548" s="1" t="s">
        <v>3440</v>
      </c>
      <c r="K1548">
        <f t="shared" si="3"/>
        <v>55</v>
      </c>
      <c r="L1548">
        <f t="shared" si="1"/>
        <v>421264.25</v>
      </c>
    </row>
    <row r="1549" spans="2:12" ht="15.75">
      <c r="B1549" s="1" t="s">
        <v>302</v>
      </c>
      <c r="C1549" s="1" t="s">
        <v>303</v>
      </c>
      <c r="D1549" s="1" t="s">
        <v>3569</v>
      </c>
      <c r="E1549" s="1" t="s">
        <v>1493</v>
      </c>
      <c r="F1549" s="5">
        <v>6415.58</v>
      </c>
      <c r="G1549" s="1" t="s">
        <v>2345</v>
      </c>
      <c r="H1549" s="5">
        <v>6415.58</v>
      </c>
      <c r="I1549" s="1" t="s">
        <v>3570</v>
      </c>
      <c r="J1549" s="1" t="s">
        <v>3440</v>
      </c>
      <c r="K1549">
        <f t="shared" si="3"/>
        <v>55</v>
      </c>
      <c r="L1549">
        <f t="shared" si="1"/>
        <v>352856.9</v>
      </c>
    </row>
    <row r="1550" spans="2:12" ht="15.75">
      <c r="B1550" s="1" t="s">
        <v>302</v>
      </c>
      <c r="C1550" s="1" t="s">
        <v>303</v>
      </c>
      <c r="D1550" s="1" t="s">
        <v>3571</v>
      </c>
      <c r="E1550" s="1" t="s">
        <v>1493</v>
      </c>
      <c r="F1550" s="5">
        <v>2032.29</v>
      </c>
      <c r="G1550" s="1" t="s">
        <v>2345</v>
      </c>
      <c r="H1550" s="5">
        <v>2032.29</v>
      </c>
      <c r="I1550" s="1" t="s">
        <v>3572</v>
      </c>
      <c r="J1550" s="1" t="s">
        <v>3440</v>
      </c>
      <c r="K1550">
        <f t="shared" si="3"/>
        <v>55</v>
      </c>
      <c r="L1550">
        <f t="shared" si="1"/>
        <v>111775.95</v>
      </c>
    </row>
    <row r="1551" spans="2:12" ht="15.75">
      <c r="B1551" s="1" t="s">
        <v>302</v>
      </c>
      <c r="C1551" s="1" t="s">
        <v>303</v>
      </c>
      <c r="D1551" s="1" t="s">
        <v>3573</v>
      </c>
      <c r="E1551" s="1" t="s">
        <v>1493</v>
      </c>
      <c r="F1551" s="5">
        <v>3756.1</v>
      </c>
      <c r="G1551" s="1" t="s">
        <v>2345</v>
      </c>
      <c r="H1551" s="5">
        <v>3756.1</v>
      </c>
      <c r="I1551" s="1" t="s">
        <v>3574</v>
      </c>
      <c r="J1551" s="1" t="s">
        <v>3440</v>
      </c>
      <c r="K1551">
        <f t="shared" si="3"/>
        <v>55</v>
      </c>
      <c r="L1551">
        <f t="shared" si="1"/>
        <v>206585.5</v>
      </c>
    </row>
    <row r="1552" spans="2:12" ht="15.75">
      <c r="B1552" s="1" t="s">
        <v>302</v>
      </c>
      <c r="C1552" s="1" t="s">
        <v>303</v>
      </c>
      <c r="D1552" s="1" t="s">
        <v>3575</v>
      </c>
      <c r="E1552" s="1" t="s">
        <v>1493</v>
      </c>
      <c r="F1552" s="5">
        <v>4933.91</v>
      </c>
      <c r="G1552" s="1" t="s">
        <v>2345</v>
      </c>
      <c r="H1552" s="5">
        <v>4933.91</v>
      </c>
      <c r="I1552" s="1" t="s">
        <v>3576</v>
      </c>
      <c r="J1552" s="1" t="s">
        <v>3440</v>
      </c>
      <c r="K1552">
        <f t="shared" si="3"/>
        <v>55</v>
      </c>
      <c r="L1552">
        <f t="shared" si="1"/>
        <v>271365.05</v>
      </c>
    </row>
    <row r="1553" spans="2:12" ht="15.75">
      <c r="B1553" s="1" t="s">
        <v>302</v>
      </c>
      <c r="C1553" s="1" t="s">
        <v>303</v>
      </c>
      <c r="D1553" s="1" t="s">
        <v>3577</v>
      </c>
      <c r="E1553" s="1" t="s">
        <v>1493</v>
      </c>
      <c r="F1553" s="5">
        <v>10484.37</v>
      </c>
      <c r="G1553" s="1" t="s">
        <v>2345</v>
      </c>
      <c r="H1553" s="5">
        <v>10484.37</v>
      </c>
      <c r="I1553" s="1" t="s">
        <v>3578</v>
      </c>
      <c r="J1553" s="1" t="s">
        <v>3440</v>
      </c>
      <c r="K1553">
        <f t="shared" si="3"/>
        <v>55</v>
      </c>
      <c r="L1553">
        <f t="shared" si="1"/>
        <v>576640.3500000001</v>
      </c>
    </row>
    <row r="1554" spans="2:12" ht="15.75">
      <c r="B1554" s="1" t="s">
        <v>302</v>
      </c>
      <c r="C1554" s="1" t="s">
        <v>303</v>
      </c>
      <c r="D1554" s="1" t="s">
        <v>3579</v>
      </c>
      <c r="E1554" s="1" t="s">
        <v>1493</v>
      </c>
      <c r="F1554" s="5">
        <v>269.81</v>
      </c>
      <c r="G1554" s="1" t="s">
        <v>2345</v>
      </c>
      <c r="H1554" s="5">
        <v>269.81</v>
      </c>
      <c r="I1554" s="1" t="s">
        <v>3580</v>
      </c>
      <c r="J1554" s="1" t="s">
        <v>3440</v>
      </c>
      <c r="K1554">
        <f t="shared" si="3"/>
        <v>55</v>
      </c>
      <c r="L1554">
        <f t="shared" si="1"/>
        <v>14839.55</v>
      </c>
    </row>
    <row r="1555" spans="2:12" ht="15.75">
      <c r="B1555" s="1" t="s">
        <v>302</v>
      </c>
      <c r="C1555" s="1" t="s">
        <v>303</v>
      </c>
      <c r="D1555" s="1" t="s">
        <v>3581</v>
      </c>
      <c r="E1555" s="1" t="s">
        <v>1493</v>
      </c>
      <c r="F1555" s="5">
        <v>29013.73</v>
      </c>
      <c r="G1555" s="1" t="s">
        <v>2345</v>
      </c>
      <c r="H1555" s="5">
        <v>29013.73</v>
      </c>
      <c r="I1555" s="1" t="s">
        <v>3582</v>
      </c>
      <c r="J1555" s="1" t="s">
        <v>3440</v>
      </c>
      <c r="K1555">
        <f t="shared" si="3"/>
        <v>55</v>
      </c>
      <c r="L1555">
        <f t="shared" si="1"/>
        <v>1595755.15</v>
      </c>
    </row>
    <row r="1556" spans="2:12" ht="15.75">
      <c r="B1556" s="1" t="s">
        <v>302</v>
      </c>
      <c r="C1556" s="1" t="s">
        <v>303</v>
      </c>
      <c r="D1556" s="1" t="s">
        <v>3583</v>
      </c>
      <c r="E1556" s="1" t="s">
        <v>1493</v>
      </c>
      <c r="F1556" s="5">
        <v>5892.6</v>
      </c>
      <c r="G1556" s="1" t="s">
        <v>2345</v>
      </c>
      <c r="H1556" s="5">
        <v>5892.6</v>
      </c>
      <c r="I1556" s="1" t="s">
        <v>3584</v>
      </c>
      <c r="J1556" s="1" t="s">
        <v>3440</v>
      </c>
      <c r="K1556">
        <f t="shared" si="3"/>
        <v>55</v>
      </c>
      <c r="L1556">
        <f t="shared" si="1"/>
        <v>324093</v>
      </c>
    </row>
    <row r="1557" spans="2:12" ht="15.75">
      <c r="B1557" s="1" t="s">
        <v>302</v>
      </c>
      <c r="C1557" s="1" t="s">
        <v>303</v>
      </c>
      <c r="D1557" s="1" t="s">
        <v>3585</v>
      </c>
      <c r="E1557" s="1" t="s">
        <v>1493</v>
      </c>
      <c r="F1557" s="5">
        <v>34375.96</v>
      </c>
      <c r="G1557" s="1" t="s">
        <v>2345</v>
      </c>
      <c r="H1557" s="5">
        <v>34375.96</v>
      </c>
      <c r="I1557" s="1" t="s">
        <v>3586</v>
      </c>
      <c r="J1557" s="1" t="s">
        <v>3440</v>
      </c>
      <c r="K1557">
        <f t="shared" si="3"/>
        <v>55</v>
      </c>
      <c r="L1557">
        <f t="shared" si="1"/>
        <v>1890677.8</v>
      </c>
    </row>
    <row r="1558" spans="2:12" ht="15.75">
      <c r="B1558" s="1" t="s">
        <v>302</v>
      </c>
      <c r="C1558" s="1" t="s">
        <v>303</v>
      </c>
      <c r="D1558" s="1" t="s">
        <v>3587</v>
      </c>
      <c r="E1558" s="1" t="s">
        <v>1493</v>
      </c>
      <c r="F1558" s="5">
        <v>3667.6</v>
      </c>
      <c r="G1558" s="1" t="s">
        <v>2345</v>
      </c>
      <c r="H1558" s="5">
        <v>3667.6</v>
      </c>
      <c r="I1558" s="1" t="s">
        <v>3588</v>
      </c>
      <c r="J1558" s="1" t="s">
        <v>3440</v>
      </c>
      <c r="K1558">
        <f t="shared" si="3"/>
        <v>55</v>
      </c>
      <c r="L1558">
        <f t="shared" si="1"/>
        <v>201718</v>
      </c>
    </row>
    <row r="1559" spans="2:12" ht="15.75">
      <c r="B1559" s="1" t="s">
        <v>302</v>
      </c>
      <c r="C1559" s="1" t="s">
        <v>303</v>
      </c>
      <c r="D1559" s="1" t="s">
        <v>3589</v>
      </c>
      <c r="E1559" s="1" t="s">
        <v>1493</v>
      </c>
      <c r="F1559" s="5">
        <v>3747.67</v>
      </c>
      <c r="G1559" s="1" t="s">
        <v>2345</v>
      </c>
      <c r="H1559" s="5">
        <v>3747.67</v>
      </c>
      <c r="I1559" s="1" t="s">
        <v>3590</v>
      </c>
      <c r="J1559" s="1" t="s">
        <v>3440</v>
      </c>
      <c r="K1559">
        <f t="shared" si="3"/>
        <v>55</v>
      </c>
      <c r="L1559">
        <f t="shared" si="1"/>
        <v>206121.85</v>
      </c>
    </row>
    <row r="1560" spans="2:12" ht="15.75">
      <c r="B1560" s="1" t="s">
        <v>302</v>
      </c>
      <c r="C1560" s="1" t="s">
        <v>303</v>
      </c>
      <c r="D1560" s="1" t="s">
        <v>3591</v>
      </c>
      <c r="E1560" s="1" t="s">
        <v>1493</v>
      </c>
      <c r="F1560" s="5">
        <v>12032.62</v>
      </c>
      <c r="G1560" s="1" t="s">
        <v>2345</v>
      </c>
      <c r="H1560" s="5">
        <v>12032.62</v>
      </c>
      <c r="I1560" s="1" t="s">
        <v>3592</v>
      </c>
      <c r="J1560" s="1" t="s">
        <v>3440</v>
      </c>
      <c r="K1560">
        <f t="shared" si="3"/>
        <v>55</v>
      </c>
      <c r="L1560">
        <f t="shared" si="1"/>
        <v>661794.1000000001</v>
      </c>
    </row>
    <row r="1561" spans="2:12" ht="15.75">
      <c r="B1561" s="1" t="s">
        <v>302</v>
      </c>
      <c r="C1561" s="1" t="s">
        <v>303</v>
      </c>
      <c r="D1561" s="1" t="s">
        <v>3593</v>
      </c>
      <c r="E1561" s="1" t="s">
        <v>1493</v>
      </c>
      <c r="F1561" s="5">
        <v>10516.61</v>
      </c>
      <c r="G1561" s="1" t="s">
        <v>2345</v>
      </c>
      <c r="H1561" s="5">
        <v>10516.61</v>
      </c>
      <c r="I1561" s="1" t="s">
        <v>3594</v>
      </c>
      <c r="J1561" s="1" t="s">
        <v>3440</v>
      </c>
      <c r="K1561">
        <f t="shared" si="3"/>
        <v>55</v>
      </c>
      <c r="L1561">
        <f t="shared" si="1"/>
        <v>578413.55</v>
      </c>
    </row>
    <row r="1562" spans="2:12" ht="15.75">
      <c r="B1562" s="1" t="s">
        <v>302</v>
      </c>
      <c r="C1562" s="1" t="s">
        <v>303</v>
      </c>
      <c r="D1562" s="1" t="s">
        <v>3595</v>
      </c>
      <c r="E1562" s="1" t="s">
        <v>1493</v>
      </c>
      <c r="F1562" s="5">
        <v>20293.27</v>
      </c>
      <c r="G1562" s="1" t="s">
        <v>2345</v>
      </c>
      <c r="H1562" s="5">
        <v>20293.27</v>
      </c>
      <c r="I1562" s="1" t="s">
        <v>3596</v>
      </c>
      <c r="J1562" s="1" t="s">
        <v>3440</v>
      </c>
      <c r="K1562">
        <f t="shared" si="3"/>
        <v>55</v>
      </c>
      <c r="L1562">
        <f t="shared" si="1"/>
        <v>1116129.85</v>
      </c>
    </row>
    <row r="1563" spans="2:12" ht="15.75">
      <c r="B1563" s="1" t="s">
        <v>302</v>
      </c>
      <c r="C1563" s="1" t="s">
        <v>303</v>
      </c>
      <c r="D1563" s="1" t="s">
        <v>3597</v>
      </c>
      <c r="E1563" s="1" t="s">
        <v>1493</v>
      </c>
      <c r="F1563" s="5">
        <v>7592.33</v>
      </c>
      <c r="G1563" s="1" t="s">
        <v>2345</v>
      </c>
      <c r="H1563" s="5">
        <v>7592.33</v>
      </c>
      <c r="I1563" s="1" t="s">
        <v>3598</v>
      </c>
      <c r="J1563" s="1" t="s">
        <v>3440</v>
      </c>
      <c r="K1563">
        <f t="shared" si="3"/>
        <v>55</v>
      </c>
      <c r="L1563">
        <f t="shared" si="1"/>
        <v>417578.15</v>
      </c>
    </row>
    <row r="1564" spans="2:12" ht="15.75">
      <c r="B1564" s="1" t="s">
        <v>302</v>
      </c>
      <c r="C1564" s="1" t="s">
        <v>303</v>
      </c>
      <c r="D1564" s="1" t="s">
        <v>3599</v>
      </c>
      <c r="E1564" s="1" t="s">
        <v>1493</v>
      </c>
      <c r="F1564" s="5">
        <v>412.16</v>
      </c>
      <c r="G1564" s="1" t="s">
        <v>2345</v>
      </c>
      <c r="H1564" s="5">
        <v>412.16</v>
      </c>
      <c r="I1564" s="1" t="s">
        <v>3600</v>
      </c>
      <c r="J1564" s="1" t="s">
        <v>3440</v>
      </c>
      <c r="K1564">
        <f t="shared" si="3"/>
        <v>55</v>
      </c>
      <c r="L1564">
        <f t="shared" si="1"/>
        <v>22668.800000000003</v>
      </c>
    </row>
    <row r="1565" spans="2:12" ht="15.75">
      <c r="B1565" s="1" t="s">
        <v>344</v>
      </c>
      <c r="C1565" s="1" t="s">
        <v>345</v>
      </c>
      <c r="D1565" s="1" t="s">
        <v>3601</v>
      </c>
      <c r="E1565" s="1" t="s">
        <v>3602</v>
      </c>
      <c r="F1565" s="5">
        <v>655.5</v>
      </c>
      <c r="G1565" s="1" t="s">
        <v>3373</v>
      </c>
      <c r="H1565" s="5">
        <v>655.5</v>
      </c>
      <c r="I1565" s="1" t="s">
        <v>3603</v>
      </c>
      <c r="J1565" s="1" t="s">
        <v>3440</v>
      </c>
      <c r="K1565">
        <f t="shared" si="3"/>
        <v>-6</v>
      </c>
      <c r="L1565">
        <f t="shared" si="1"/>
        <v>-3933</v>
      </c>
    </row>
    <row r="1566" spans="2:12" ht="15.75">
      <c r="B1566" s="1" t="s">
        <v>344</v>
      </c>
      <c r="C1566" s="1" t="s">
        <v>345</v>
      </c>
      <c r="D1566" s="1" t="s">
        <v>3604</v>
      </c>
      <c r="E1566" s="1" t="s">
        <v>2648</v>
      </c>
      <c r="F1566" s="5">
        <v>792.88</v>
      </c>
      <c r="G1566" s="1" t="s">
        <v>3373</v>
      </c>
      <c r="H1566" s="5">
        <v>792.88</v>
      </c>
      <c r="I1566" s="1" t="s">
        <v>3605</v>
      </c>
      <c r="J1566" s="1" t="s">
        <v>3440</v>
      </c>
      <c r="K1566">
        <f t="shared" si="3"/>
        <v>-6</v>
      </c>
      <c r="L1566">
        <f t="shared" si="1"/>
        <v>-4757.28</v>
      </c>
    </row>
    <row r="1567" spans="2:12" ht="15.75">
      <c r="B1567" s="1" t="s">
        <v>344</v>
      </c>
      <c r="C1567" s="1" t="s">
        <v>345</v>
      </c>
      <c r="D1567" s="1" t="s">
        <v>3606</v>
      </c>
      <c r="E1567" s="1" t="s">
        <v>2345</v>
      </c>
      <c r="F1567" s="5">
        <v>6190</v>
      </c>
      <c r="G1567" s="1" t="s">
        <v>3373</v>
      </c>
      <c r="H1567" s="5">
        <v>6190</v>
      </c>
      <c r="I1567" s="1" t="s">
        <v>3607</v>
      </c>
      <c r="J1567" s="1" t="s">
        <v>3440</v>
      </c>
      <c r="K1567">
        <f t="shared" si="3"/>
        <v>-6</v>
      </c>
      <c r="L1567">
        <f t="shared" si="1"/>
        <v>-37140</v>
      </c>
    </row>
    <row r="1568" spans="2:12" ht="15.75">
      <c r="B1568" s="1" t="s">
        <v>875</v>
      </c>
      <c r="C1568" s="1" t="s">
        <v>876</v>
      </c>
      <c r="D1568" s="1" t="s">
        <v>3608</v>
      </c>
      <c r="E1568" s="1" t="s">
        <v>1493</v>
      </c>
      <c r="F1568" s="5">
        <v>362.26</v>
      </c>
      <c r="G1568" s="1" t="s">
        <v>2345</v>
      </c>
      <c r="H1568" s="5">
        <v>362.26</v>
      </c>
      <c r="I1568" s="1" t="s">
        <v>3609</v>
      </c>
      <c r="J1568" s="1" t="s">
        <v>3440</v>
      </c>
      <c r="K1568">
        <f t="shared" si="3"/>
        <v>55</v>
      </c>
      <c r="L1568">
        <f t="shared" si="1"/>
        <v>19924.3</v>
      </c>
    </row>
    <row r="1569" spans="2:12" ht="15.75">
      <c r="B1569" s="1" t="s">
        <v>875</v>
      </c>
      <c r="C1569" s="1" t="s">
        <v>876</v>
      </c>
      <c r="D1569" s="1" t="s">
        <v>3610</v>
      </c>
      <c r="E1569" s="1" t="s">
        <v>2345</v>
      </c>
      <c r="F1569" s="5">
        <v>309.04</v>
      </c>
      <c r="G1569" s="1" t="s">
        <v>3373</v>
      </c>
      <c r="H1569" s="5">
        <v>309.04</v>
      </c>
      <c r="I1569" s="1" t="s">
        <v>3611</v>
      </c>
      <c r="J1569" s="1" t="s">
        <v>3440</v>
      </c>
      <c r="K1569">
        <f t="shared" si="3"/>
        <v>-6</v>
      </c>
      <c r="L1569">
        <f t="shared" si="1"/>
        <v>-1854.2400000000002</v>
      </c>
    </row>
    <row r="1570" spans="2:12" ht="15.75">
      <c r="B1570" s="1" t="s">
        <v>2251</v>
      </c>
      <c r="C1570" s="1" t="s">
        <v>2252</v>
      </c>
      <c r="D1570" s="1" t="s">
        <v>3612</v>
      </c>
      <c r="E1570" s="1" t="s">
        <v>3613</v>
      </c>
      <c r="F1570" s="5">
        <v>141.16</v>
      </c>
      <c r="G1570" s="1" t="s">
        <v>2678</v>
      </c>
      <c r="H1570" s="5">
        <v>141.16</v>
      </c>
      <c r="I1570" s="1" t="s">
        <v>3614</v>
      </c>
      <c r="J1570" s="1" t="s">
        <v>3440</v>
      </c>
      <c r="K1570">
        <f t="shared" si="3"/>
        <v>62</v>
      </c>
      <c r="L1570">
        <f t="shared" si="1"/>
        <v>8751.92</v>
      </c>
    </row>
    <row r="1571" spans="2:12" ht="15.75">
      <c r="B1571" s="1" t="s">
        <v>2251</v>
      </c>
      <c r="C1571" s="1" t="s">
        <v>2252</v>
      </c>
      <c r="D1571" s="1" t="s">
        <v>3615</v>
      </c>
      <c r="E1571" s="1" t="s">
        <v>3616</v>
      </c>
      <c r="F1571" s="5">
        <v>336.59</v>
      </c>
      <c r="G1571" s="1" t="s">
        <v>3617</v>
      </c>
      <c r="H1571" s="5">
        <v>336.59</v>
      </c>
      <c r="I1571" s="1" t="s">
        <v>3618</v>
      </c>
      <c r="J1571" s="1" t="s">
        <v>3440</v>
      </c>
      <c r="K1571">
        <f t="shared" si="3"/>
        <v>42</v>
      </c>
      <c r="L1571">
        <f t="shared" si="1"/>
        <v>14136.779999999999</v>
      </c>
    </row>
    <row r="1572" spans="2:12" ht="15.75">
      <c r="B1572" s="1" t="s">
        <v>390</v>
      </c>
      <c r="C1572" s="1" t="s">
        <v>391</v>
      </c>
      <c r="D1572" s="1" t="s">
        <v>1342</v>
      </c>
      <c r="E1572" s="1" t="s">
        <v>2668</v>
      </c>
      <c r="F1572" s="5">
        <v>130.8</v>
      </c>
      <c r="G1572" s="1" t="s">
        <v>3373</v>
      </c>
      <c r="H1572" s="5">
        <v>130.8</v>
      </c>
      <c r="I1572" s="1" t="s">
        <v>3619</v>
      </c>
      <c r="J1572" s="1" t="s">
        <v>3440</v>
      </c>
      <c r="K1572">
        <f t="shared" si="3"/>
        <v>-6</v>
      </c>
      <c r="L1572">
        <f t="shared" si="1"/>
        <v>-784.8000000000001</v>
      </c>
    </row>
    <row r="1573" spans="2:12" ht="15.75">
      <c r="B1573" s="1" t="s">
        <v>400</v>
      </c>
      <c r="C1573" s="1" t="s">
        <v>401</v>
      </c>
      <c r="D1573" s="1" t="s">
        <v>3620</v>
      </c>
      <c r="E1573" s="1" t="s">
        <v>2080</v>
      </c>
      <c r="F1573" s="5">
        <v>1971.83</v>
      </c>
      <c r="G1573" s="1" t="s">
        <v>2676</v>
      </c>
      <c r="H1573" s="5">
        <v>1971.83</v>
      </c>
      <c r="I1573" s="1" t="s">
        <v>3621</v>
      </c>
      <c r="J1573" s="1" t="s">
        <v>3440</v>
      </c>
      <c r="K1573">
        <f t="shared" si="3"/>
        <v>24</v>
      </c>
      <c r="L1573">
        <f t="shared" si="1"/>
        <v>47323.92</v>
      </c>
    </row>
    <row r="1574" spans="2:12" ht="15.75">
      <c r="B1574" s="1" t="s">
        <v>427</v>
      </c>
      <c r="C1574" s="1" t="s">
        <v>428</v>
      </c>
      <c r="D1574" s="1" t="s">
        <v>3622</v>
      </c>
      <c r="E1574" s="1" t="s">
        <v>2638</v>
      </c>
      <c r="F1574" s="5">
        <v>819.34</v>
      </c>
      <c r="G1574" s="1" t="s">
        <v>2676</v>
      </c>
      <c r="H1574" s="5">
        <v>819.34</v>
      </c>
      <c r="I1574" s="1" t="s">
        <v>3623</v>
      </c>
      <c r="J1574" s="1" t="s">
        <v>3440</v>
      </c>
      <c r="K1574">
        <f t="shared" si="3"/>
        <v>24</v>
      </c>
      <c r="L1574">
        <f t="shared" si="1"/>
        <v>19664.16</v>
      </c>
    </row>
    <row r="1575" spans="2:12" ht="15.75">
      <c r="B1575" s="1" t="s">
        <v>427</v>
      </c>
      <c r="C1575" s="1" t="s">
        <v>428</v>
      </c>
      <c r="D1575" s="1" t="s">
        <v>3624</v>
      </c>
      <c r="E1575" s="1" t="s">
        <v>2638</v>
      </c>
      <c r="F1575" s="5">
        <v>810.31</v>
      </c>
      <c r="G1575" s="1" t="s">
        <v>2676</v>
      </c>
      <c r="H1575" s="5">
        <v>810.31</v>
      </c>
      <c r="I1575" s="1" t="s">
        <v>3625</v>
      </c>
      <c r="J1575" s="1" t="s">
        <v>3440</v>
      </c>
      <c r="K1575">
        <f t="shared" si="3"/>
        <v>24</v>
      </c>
      <c r="L1575">
        <f t="shared" si="1"/>
        <v>19447.44</v>
      </c>
    </row>
    <row r="1576" spans="2:12" ht="15.75">
      <c r="B1576" s="1" t="s">
        <v>445</v>
      </c>
      <c r="C1576" s="1" t="s">
        <v>446</v>
      </c>
      <c r="D1576" s="1" t="s">
        <v>3626</v>
      </c>
      <c r="E1576" s="1" t="s">
        <v>2080</v>
      </c>
      <c r="F1576" s="5">
        <v>1180</v>
      </c>
      <c r="G1576" s="1" t="s">
        <v>3373</v>
      </c>
      <c r="H1576" s="5">
        <v>1180</v>
      </c>
      <c r="I1576" s="1" t="s">
        <v>3627</v>
      </c>
      <c r="J1576" s="1" t="s">
        <v>3440</v>
      </c>
      <c r="K1576">
        <f t="shared" si="3"/>
        <v>-6</v>
      </c>
      <c r="L1576">
        <f t="shared" si="1"/>
        <v>-7080</v>
      </c>
    </row>
    <row r="1577" spans="2:12" ht="15.75">
      <c r="B1577" s="1" t="s">
        <v>3628</v>
      </c>
      <c r="C1577" s="1" t="s">
        <v>3629</v>
      </c>
      <c r="D1577" s="1" t="s">
        <v>582</v>
      </c>
      <c r="E1577" s="1" t="s">
        <v>2668</v>
      </c>
      <c r="F1577" s="5">
        <v>230.02</v>
      </c>
      <c r="G1577" s="1" t="s">
        <v>3373</v>
      </c>
      <c r="H1577" s="5">
        <v>230.02</v>
      </c>
      <c r="I1577" s="1" t="s">
        <v>3630</v>
      </c>
      <c r="J1577" s="1" t="s">
        <v>3440</v>
      </c>
      <c r="K1577">
        <f t="shared" si="3"/>
        <v>-6</v>
      </c>
      <c r="L1577">
        <f t="shared" si="1"/>
        <v>-1380.1200000000001</v>
      </c>
    </row>
    <row r="1578" spans="2:12" ht="15.75">
      <c r="B1578" s="1" t="s">
        <v>2123</v>
      </c>
      <c r="C1578" s="1" t="s">
        <v>2124</v>
      </c>
      <c r="D1578" s="1" t="s">
        <v>3631</v>
      </c>
      <c r="E1578" s="1" t="s">
        <v>2706</v>
      </c>
      <c r="F1578" s="5">
        <v>43.2</v>
      </c>
      <c r="G1578" s="1" t="s">
        <v>3632</v>
      </c>
      <c r="H1578" s="5">
        <v>43.2</v>
      </c>
      <c r="I1578" s="1" t="s">
        <v>3633</v>
      </c>
      <c r="J1578" s="1" t="s">
        <v>3440</v>
      </c>
      <c r="K1578">
        <f t="shared" si="3"/>
        <v>51</v>
      </c>
      <c r="L1578">
        <f t="shared" si="1"/>
        <v>2203.2000000000003</v>
      </c>
    </row>
    <row r="1579" spans="2:12" ht="15.75">
      <c r="B1579" s="1" t="s">
        <v>521</v>
      </c>
      <c r="C1579" s="1" t="s">
        <v>522</v>
      </c>
      <c r="D1579" s="1" t="s">
        <v>3634</v>
      </c>
      <c r="E1579" s="1" t="s">
        <v>3388</v>
      </c>
      <c r="F1579" s="7">
        <v>8239.75</v>
      </c>
      <c r="G1579" s="1" t="s">
        <v>3373</v>
      </c>
      <c r="H1579" s="8">
        <v>8239.75</v>
      </c>
      <c r="I1579" s="1" t="s">
        <v>3635</v>
      </c>
      <c r="J1579" s="1" t="s">
        <v>3636</v>
      </c>
      <c r="K1579">
        <f t="shared" si="3"/>
        <v>4</v>
      </c>
      <c r="L1579" s="9">
        <f t="shared" si="1"/>
        <v>32959</v>
      </c>
    </row>
    <row r="1580" spans="2:12" ht="15.75">
      <c r="B1580" s="1" t="s">
        <v>521</v>
      </c>
      <c r="C1580" s="1" t="s">
        <v>522</v>
      </c>
      <c r="D1580" s="1" t="s">
        <v>3637</v>
      </c>
      <c r="E1580" s="1" t="s">
        <v>3372</v>
      </c>
      <c r="F1580" s="7">
        <v>12.44</v>
      </c>
      <c r="G1580" s="1" t="s">
        <v>3373</v>
      </c>
      <c r="H1580" s="8">
        <v>12.44</v>
      </c>
      <c r="I1580" s="1" t="s">
        <v>3638</v>
      </c>
      <c r="J1580" s="1" t="s">
        <v>3636</v>
      </c>
      <c r="K1580">
        <f t="shared" si="3"/>
        <v>4</v>
      </c>
      <c r="L1580" s="9">
        <f t="shared" si="1"/>
        <v>49.76</v>
      </c>
    </row>
    <row r="1581" spans="2:12" ht="15.75">
      <c r="B1581" s="1" t="s">
        <v>540</v>
      </c>
      <c r="C1581" s="1" t="s">
        <v>541</v>
      </c>
      <c r="D1581" s="1" t="s">
        <v>3639</v>
      </c>
      <c r="E1581" s="1" t="s">
        <v>3405</v>
      </c>
      <c r="F1581" s="7">
        <v>8.06</v>
      </c>
      <c r="G1581" s="1" t="s">
        <v>3640</v>
      </c>
      <c r="H1581" s="8">
        <v>8.06</v>
      </c>
      <c r="I1581" s="1" t="s">
        <v>3641</v>
      </c>
      <c r="J1581" s="1" t="s">
        <v>3642</v>
      </c>
      <c r="K1581">
        <f t="shared" si="3"/>
        <v>27</v>
      </c>
      <c r="L1581" s="9">
        <f t="shared" si="1"/>
        <v>217.62</v>
      </c>
    </row>
    <row r="1582" spans="2:12" ht="15.75">
      <c r="B1582" s="1" t="s">
        <v>540</v>
      </c>
      <c r="C1582" s="1" t="s">
        <v>541</v>
      </c>
      <c r="D1582" s="1" t="s">
        <v>3643</v>
      </c>
      <c r="E1582" s="1" t="s">
        <v>3405</v>
      </c>
      <c r="F1582" s="7">
        <v>16.8</v>
      </c>
      <c r="G1582" s="1" t="s">
        <v>3640</v>
      </c>
      <c r="H1582" s="8">
        <v>16.8</v>
      </c>
      <c r="I1582" s="1" t="s">
        <v>3644</v>
      </c>
      <c r="J1582" s="1" t="s">
        <v>3642</v>
      </c>
      <c r="K1582">
        <f t="shared" si="3"/>
        <v>27</v>
      </c>
      <c r="L1582" s="9">
        <f t="shared" si="1"/>
        <v>453.6</v>
      </c>
    </row>
    <row r="1583" spans="2:12" ht="15.75">
      <c r="B1583" s="1" t="s">
        <v>540</v>
      </c>
      <c r="C1583" s="1" t="s">
        <v>541</v>
      </c>
      <c r="D1583" s="1" t="s">
        <v>3645</v>
      </c>
      <c r="E1583" s="1" t="s">
        <v>3405</v>
      </c>
      <c r="F1583" s="7">
        <v>9.3</v>
      </c>
      <c r="G1583" s="1" t="s">
        <v>3640</v>
      </c>
      <c r="H1583" s="8">
        <v>9.3</v>
      </c>
      <c r="I1583" s="1" t="s">
        <v>3646</v>
      </c>
      <c r="J1583" s="1" t="s">
        <v>3642</v>
      </c>
      <c r="K1583">
        <f t="shared" si="3"/>
        <v>27</v>
      </c>
      <c r="L1583" s="9">
        <f t="shared" si="1"/>
        <v>251.10000000000002</v>
      </c>
    </row>
    <row r="1584" spans="2:12" ht="15.75">
      <c r="B1584" s="1" t="s">
        <v>540</v>
      </c>
      <c r="C1584" s="1" t="s">
        <v>541</v>
      </c>
      <c r="D1584" s="1" t="s">
        <v>3647</v>
      </c>
      <c r="E1584" s="1" t="s">
        <v>3405</v>
      </c>
      <c r="F1584" s="7">
        <v>9.51</v>
      </c>
      <c r="G1584" s="1" t="s">
        <v>3640</v>
      </c>
      <c r="H1584" s="8">
        <v>9.51</v>
      </c>
      <c r="I1584" s="1" t="s">
        <v>3648</v>
      </c>
      <c r="J1584" s="1" t="s">
        <v>3642</v>
      </c>
      <c r="K1584">
        <f t="shared" si="3"/>
        <v>27</v>
      </c>
      <c r="L1584" s="9">
        <f t="shared" si="1"/>
        <v>256.77</v>
      </c>
    </row>
    <row r="1585" spans="2:12" ht="15.75">
      <c r="B1585" s="1" t="s">
        <v>540</v>
      </c>
      <c r="C1585" s="1" t="s">
        <v>541</v>
      </c>
      <c r="D1585" s="1" t="s">
        <v>3649</v>
      </c>
      <c r="E1585" s="1" t="s">
        <v>3405</v>
      </c>
      <c r="F1585" s="7">
        <v>60.66</v>
      </c>
      <c r="G1585" s="1" t="s">
        <v>3640</v>
      </c>
      <c r="H1585" s="8">
        <v>60.66</v>
      </c>
      <c r="I1585" s="1" t="s">
        <v>3650</v>
      </c>
      <c r="J1585" s="1" t="s">
        <v>3642</v>
      </c>
      <c r="K1585">
        <f t="shared" si="3"/>
        <v>27</v>
      </c>
      <c r="L1585" s="9">
        <f t="shared" si="1"/>
        <v>1637.82</v>
      </c>
    </row>
    <row r="1586" spans="2:12" ht="15.75">
      <c r="B1586" s="1" t="s">
        <v>540</v>
      </c>
      <c r="C1586" s="1" t="s">
        <v>541</v>
      </c>
      <c r="D1586" s="1" t="s">
        <v>3651</v>
      </c>
      <c r="E1586" s="1" t="s">
        <v>3405</v>
      </c>
      <c r="F1586" s="7">
        <v>100.42</v>
      </c>
      <c r="G1586" s="1" t="s">
        <v>3640</v>
      </c>
      <c r="H1586" s="8">
        <v>100.42</v>
      </c>
      <c r="I1586" s="1" t="s">
        <v>3652</v>
      </c>
      <c r="J1586" s="1" t="s">
        <v>3642</v>
      </c>
      <c r="K1586">
        <f t="shared" si="3"/>
        <v>27</v>
      </c>
      <c r="L1586" s="9">
        <f t="shared" si="1"/>
        <v>2711.34</v>
      </c>
    </row>
    <row r="1587" spans="2:12" ht="15.75">
      <c r="B1587" s="1" t="s">
        <v>540</v>
      </c>
      <c r="C1587" s="1" t="s">
        <v>541</v>
      </c>
      <c r="D1587" s="1" t="s">
        <v>3653</v>
      </c>
      <c r="E1587" s="1" t="s">
        <v>3405</v>
      </c>
      <c r="F1587" s="7">
        <v>16.8</v>
      </c>
      <c r="G1587" s="1" t="s">
        <v>3640</v>
      </c>
      <c r="H1587" s="8">
        <v>16.8</v>
      </c>
      <c r="I1587" s="1" t="s">
        <v>3654</v>
      </c>
      <c r="J1587" s="1" t="s">
        <v>3642</v>
      </c>
      <c r="K1587">
        <f t="shared" si="3"/>
        <v>27</v>
      </c>
      <c r="L1587" s="9">
        <f t="shared" si="1"/>
        <v>453.6</v>
      </c>
    </row>
    <row r="1588" spans="2:12" ht="15.75">
      <c r="B1588" s="1" t="s">
        <v>540</v>
      </c>
      <c r="C1588" s="1" t="s">
        <v>541</v>
      </c>
      <c r="D1588" s="1" t="s">
        <v>3655</v>
      </c>
      <c r="E1588" s="1" t="s">
        <v>3405</v>
      </c>
      <c r="F1588" s="7">
        <v>9</v>
      </c>
      <c r="G1588" s="1" t="s">
        <v>3640</v>
      </c>
      <c r="H1588" s="8">
        <v>9</v>
      </c>
      <c r="I1588" s="1" t="s">
        <v>3656</v>
      </c>
      <c r="J1588" s="1" t="s">
        <v>3642</v>
      </c>
      <c r="K1588">
        <f t="shared" si="3"/>
        <v>27</v>
      </c>
      <c r="L1588" s="9">
        <f t="shared" si="1"/>
        <v>243</v>
      </c>
    </row>
    <row r="1589" spans="2:12" ht="15.75">
      <c r="B1589" s="1" t="s">
        <v>540</v>
      </c>
      <c r="C1589" s="1" t="s">
        <v>541</v>
      </c>
      <c r="D1589" s="1" t="s">
        <v>3657</v>
      </c>
      <c r="E1589" s="1" t="s">
        <v>3405</v>
      </c>
      <c r="F1589" s="7">
        <v>22.52</v>
      </c>
      <c r="G1589" s="1" t="s">
        <v>3640</v>
      </c>
      <c r="H1589" s="8">
        <v>22.52</v>
      </c>
      <c r="I1589" s="1" t="s">
        <v>3658</v>
      </c>
      <c r="J1589" s="1" t="s">
        <v>3642</v>
      </c>
      <c r="K1589">
        <f t="shared" si="3"/>
        <v>27</v>
      </c>
      <c r="L1589" s="9">
        <f t="shared" si="1"/>
        <v>608.04</v>
      </c>
    </row>
    <row r="1590" spans="2:12" ht="15.75">
      <c r="B1590" s="1" t="s">
        <v>540</v>
      </c>
      <c r="C1590" s="1" t="s">
        <v>541</v>
      </c>
      <c r="D1590" s="1" t="s">
        <v>3659</v>
      </c>
      <c r="E1590" s="1" t="s">
        <v>3405</v>
      </c>
      <c r="F1590" s="7">
        <v>31.08</v>
      </c>
      <c r="G1590" s="1" t="s">
        <v>3640</v>
      </c>
      <c r="H1590" s="8">
        <v>31.08</v>
      </c>
      <c r="I1590" s="1" t="s">
        <v>3660</v>
      </c>
      <c r="J1590" s="1" t="s">
        <v>3642</v>
      </c>
      <c r="K1590">
        <f t="shared" si="3"/>
        <v>27</v>
      </c>
      <c r="L1590" s="9">
        <f t="shared" si="1"/>
        <v>839.16</v>
      </c>
    </row>
    <row r="1591" spans="2:12" ht="15.75">
      <c r="B1591" s="1" t="s">
        <v>540</v>
      </c>
      <c r="C1591" s="1" t="s">
        <v>541</v>
      </c>
      <c r="D1591" s="1" t="s">
        <v>3661</v>
      </c>
      <c r="E1591" s="1" t="s">
        <v>3405</v>
      </c>
      <c r="F1591" s="7">
        <v>9.04</v>
      </c>
      <c r="G1591" s="1" t="s">
        <v>3640</v>
      </c>
      <c r="H1591" s="8">
        <v>9.04</v>
      </c>
      <c r="I1591" s="1" t="s">
        <v>3662</v>
      </c>
      <c r="J1591" s="1" t="s">
        <v>3642</v>
      </c>
      <c r="K1591">
        <f t="shared" si="3"/>
        <v>27</v>
      </c>
      <c r="L1591" s="9">
        <f t="shared" si="1"/>
        <v>244.07999999999998</v>
      </c>
    </row>
    <row r="1592" spans="2:12" ht="15.75">
      <c r="B1592" s="1" t="s">
        <v>235</v>
      </c>
      <c r="C1592" s="1" t="s">
        <v>236</v>
      </c>
      <c r="D1592" s="1" t="s">
        <v>3663</v>
      </c>
      <c r="E1592" s="1" t="s">
        <v>2678</v>
      </c>
      <c r="F1592" s="7">
        <v>978.84</v>
      </c>
      <c r="G1592" s="1" t="s">
        <v>3373</v>
      </c>
      <c r="H1592" s="8">
        <v>978.84</v>
      </c>
      <c r="I1592" s="1" t="s">
        <v>3664</v>
      </c>
      <c r="J1592" s="1" t="s">
        <v>3642</v>
      </c>
      <c r="K1592">
        <f t="shared" si="3"/>
        <v>11</v>
      </c>
      <c r="L1592" s="9">
        <f t="shared" si="1"/>
        <v>10767.24</v>
      </c>
    </row>
    <row r="1593" spans="2:12" ht="15.75">
      <c r="B1593" s="1" t="s">
        <v>556</v>
      </c>
      <c r="C1593" s="1" t="s">
        <v>557</v>
      </c>
      <c r="D1593" s="1" t="s">
        <v>3665</v>
      </c>
      <c r="E1593" s="1" t="s">
        <v>2005</v>
      </c>
      <c r="F1593" s="7">
        <v>31.61</v>
      </c>
      <c r="G1593" s="1" t="s">
        <v>2345</v>
      </c>
      <c r="H1593" s="8">
        <v>31.61</v>
      </c>
      <c r="I1593" s="1" t="s">
        <v>3666</v>
      </c>
      <c r="J1593" s="1" t="s">
        <v>3642</v>
      </c>
      <c r="K1593">
        <f t="shared" si="3"/>
        <v>72</v>
      </c>
      <c r="L1593" s="9">
        <f t="shared" si="1"/>
        <v>2275.92</v>
      </c>
    </row>
    <row r="1594" spans="2:12" ht="15.75">
      <c r="B1594" s="1" t="s">
        <v>556</v>
      </c>
      <c r="C1594" s="1" t="s">
        <v>557</v>
      </c>
      <c r="D1594" s="1" t="s">
        <v>3667</v>
      </c>
      <c r="E1594" s="1" t="s">
        <v>3288</v>
      </c>
      <c r="F1594" s="7">
        <v>27.33</v>
      </c>
      <c r="G1594" s="1" t="s">
        <v>2345</v>
      </c>
      <c r="H1594" s="8">
        <v>27.33</v>
      </c>
      <c r="I1594" s="1" t="s">
        <v>3668</v>
      </c>
      <c r="J1594" s="1" t="s">
        <v>3642</v>
      </c>
      <c r="K1594">
        <f t="shared" si="3"/>
        <v>72</v>
      </c>
      <c r="L1594" s="9">
        <f t="shared" si="1"/>
        <v>1967.7599999999998</v>
      </c>
    </row>
    <row r="1595" spans="2:12" ht="15.75">
      <c r="B1595" s="1" t="s">
        <v>556</v>
      </c>
      <c r="C1595" s="1" t="s">
        <v>557</v>
      </c>
      <c r="D1595" s="1" t="s">
        <v>3669</v>
      </c>
      <c r="E1595" s="1" t="s">
        <v>2373</v>
      </c>
      <c r="F1595" s="7">
        <v>73.79</v>
      </c>
      <c r="G1595" s="1" t="s">
        <v>2345</v>
      </c>
      <c r="H1595" s="8">
        <v>73.79</v>
      </c>
      <c r="I1595" s="1" t="s">
        <v>3670</v>
      </c>
      <c r="J1595" s="1" t="s">
        <v>3642</v>
      </c>
      <c r="K1595">
        <f t="shared" si="3"/>
        <v>72</v>
      </c>
      <c r="L1595" s="9">
        <f t="shared" si="1"/>
        <v>5312.88</v>
      </c>
    </row>
    <row r="1596" spans="2:12" ht="15.75">
      <c r="B1596" s="1" t="s">
        <v>556</v>
      </c>
      <c r="C1596" s="1" t="s">
        <v>557</v>
      </c>
      <c r="D1596" s="1" t="s">
        <v>3671</v>
      </c>
      <c r="E1596" s="1" t="s">
        <v>2646</v>
      </c>
      <c r="F1596" s="7">
        <v>31.4</v>
      </c>
      <c r="G1596" s="1" t="s">
        <v>2676</v>
      </c>
      <c r="H1596" s="8">
        <v>31.4</v>
      </c>
      <c r="I1596" s="1" t="s">
        <v>3672</v>
      </c>
      <c r="J1596" s="1" t="s">
        <v>3642</v>
      </c>
      <c r="K1596">
        <f t="shared" si="3"/>
        <v>41</v>
      </c>
      <c r="L1596" s="9">
        <f t="shared" si="1"/>
        <v>1287.3999999999999</v>
      </c>
    </row>
    <row r="1597" spans="2:12" ht="15.75">
      <c r="B1597" s="1" t="s">
        <v>556</v>
      </c>
      <c r="C1597" s="1" t="s">
        <v>557</v>
      </c>
      <c r="D1597" s="1" t="s">
        <v>3673</v>
      </c>
      <c r="E1597" s="1" t="s">
        <v>2672</v>
      </c>
      <c r="F1597" s="7">
        <v>78.44</v>
      </c>
      <c r="G1597" s="1" t="s">
        <v>2676</v>
      </c>
      <c r="H1597" s="8">
        <v>78.44</v>
      </c>
      <c r="I1597" s="1" t="s">
        <v>3674</v>
      </c>
      <c r="J1597" s="1" t="s">
        <v>3642</v>
      </c>
      <c r="K1597">
        <f t="shared" si="3"/>
        <v>41</v>
      </c>
      <c r="L1597" s="9">
        <f t="shared" si="1"/>
        <v>3216.04</v>
      </c>
    </row>
    <row r="1598" spans="2:12" ht="15.75">
      <c r="B1598" s="1" t="s">
        <v>548</v>
      </c>
      <c r="C1598" s="1" t="s">
        <v>549</v>
      </c>
      <c r="D1598" s="1" t="s">
        <v>3675</v>
      </c>
      <c r="E1598" s="1" t="s">
        <v>2610</v>
      </c>
      <c r="F1598" s="7">
        <v>473.63</v>
      </c>
      <c r="G1598" s="1" t="s">
        <v>3676</v>
      </c>
      <c r="H1598" s="8">
        <v>473.63</v>
      </c>
      <c r="I1598" s="1" t="s">
        <v>3677</v>
      </c>
      <c r="J1598" s="1" t="s">
        <v>3642</v>
      </c>
      <c r="K1598">
        <f t="shared" si="3"/>
        <v>4</v>
      </c>
      <c r="L1598" s="9">
        <f t="shared" si="1"/>
        <v>1894.52</v>
      </c>
    </row>
    <row r="1599" spans="2:12" ht="15.75">
      <c r="B1599" s="1" t="s">
        <v>3678</v>
      </c>
      <c r="C1599" s="1" t="s">
        <v>3679</v>
      </c>
      <c r="D1599" s="1" t="s">
        <v>3680</v>
      </c>
      <c r="E1599" s="1" t="s">
        <v>3373</v>
      </c>
      <c r="F1599" s="7">
        <v>35</v>
      </c>
      <c r="G1599" s="1" t="s">
        <v>3681</v>
      </c>
      <c r="H1599" s="8">
        <v>35</v>
      </c>
      <c r="I1599" s="1" t="s">
        <v>3682</v>
      </c>
      <c r="J1599" s="1" t="s">
        <v>3642</v>
      </c>
      <c r="K1599">
        <f t="shared" si="3"/>
        <v>-20</v>
      </c>
      <c r="L1599" s="9">
        <f t="shared" si="1"/>
        <v>-700</v>
      </c>
    </row>
    <row r="1600" spans="2:12" ht="15.75">
      <c r="B1600" s="1" t="s">
        <v>2123</v>
      </c>
      <c r="C1600" s="1" t="s">
        <v>2124</v>
      </c>
      <c r="D1600" s="1" t="s">
        <v>3683</v>
      </c>
      <c r="E1600" s="1" t="s">
        <v>2706</v>
      </c>
      <c r="F1600" s="7">
        <v>485.76</v>
      </c>
      <c r="G1600" s="1" t="s">
        <v>3632</v>
      </c>
      <c r="H1600" s="8">
        <v>485.76</v>
      </c>
      <c r="I1600" s="1" t="s">
        <v>3684</v>
      </c>
      <c r="J1600" s="1" t="s">
        <v>3685</v>
      </c>
      <c r="K1600">
        <f t="shared" si="3"/>
        <v>75</v>
      </c>
      <c r="L1600" s="9">
        <f t="shared" si="1"/>
        <v>36432</v>
      </c>
    </row>
    <row r="1601" spans="2:12" ht="15.75">
      <c r="B1601" s="1" t="s">
        <v>2123</v>
      </c>
      <c r="C1601" s="1" t="s">
        <v>2124</v>
      </c>
      <c r="D1601" s="1" t="s">
        <v>3686</v>
      </c>
      <c r="E1601" s="1" t="s">
        <v>2706</v>
      </c>
      <c r="F1601" s="7">
        <v>363.12</v>
      </c>
      <c r="G1601" s="1" t="s">
        <v>3632</v>
      </c>
      <c r="H1601" s="8">
        <v>363.12</v>
      </c>
      <c r="I1601" s="1" t="s">
        <v>3687</v>
      </c>
      <c r="J1601" s="1" t="s">
        <v>3685</v>
      </c>
      <c r="K1601">
        <f t="shared" si="3"/>
        <v>75</v>
      </c>
      <c r="L1601" s="9">
        <f t="shared" si="1"/>
        <v>27234</v>
      </c>
    </row>
    <row r="1602" spans="2:12" ht="15.75">
      <c r="B1602" s="1" t="s">
        <v>2123</v>
      </c>
      <c r="C1602" s="1" t="s">
        <v>2124</v>
      </c>
      <c r="D1602" s="1" t="s">
        <v>3688</v>
      </c>
      <c r="E1602" s="1" t="s">
        <v>2706</v>
      </c>
      <c r="F1602" s="7">
        <v>23.64</v>
      </c>
      <c r="G1602" s="1" t="s">
        <v>3632</v>
      </c>
      <c r="H1602" s="8">
        <v>23.64</v>
      </c>
      <c r="I1602" s="1" t="s">
        <v>3689</v>
      </c>
      <c r="J1602" s="1" t="s">
        <v>3685</v>
      </c>
      <c r="K1602">
        <f t="shared" si="3"/>
        <v>75</v>
      </c>
      <c r="L1602" s="9">
        <f t="shared" si="1"/>
        <v>1773</v>
      </c>
    </row>
    <row r="1603" spans="2:12" ht="15.75">
      <c r="B1603" s="1" t="s">
        <v>2123</v>
      </c>
      <c r="C1603" s="1" t="s">
        <v>2124</v>
      </c>
      <c r="D1603" s="1" t="s">
        <v>3690</v>
      </c>
      <c r="E1603" s="1" t="s">
        <v>2706</v>
      </c>
      <c r="F1603" s="7">
        <v>471.06</v>
      </c>
      <c r="G1603" s="1" t="s">
        <v>3632</v>
      </c>
      <c r="H1603" s="8">
        <v>471.06</v>
      </c>
      <c r="I1603" s="1" t="s">
        <v>3691</v>
      </c>
      <c r="J1603" s="1" t="s">
        <v>3685</v>
      </c>
      <c r="K1603">
        <f t="shared" si="3"/>
        <v>75</v>
      </c>
      <c r="L1603" s="9">
        <f t="shared" si="1"/>
        <v>35329.5</v>
      </c>
    </row>
    <row r="1604" spans="2:12" ht="15.75">
      <c r="B1604" s="1" t="s">
        <v>567</v>
      </c>
      <c r="C1604" s="1" t="s">
        <v>568</v>
      </c>
      <c r="D1604" s="1" t="s">
        <v>3692</v>
      </c>
      <c r="E1604" s="1" t="s">
        <v>3434</v>
      </c>
      <c r="F1604" s="7">
        <v>347.19</v>
      </c>
      <c r="G1604" s="1" t="s">
        <v>3435</v>
      </c>
      <c r="H1604" s="8">
        <v>347.19</v>
      </c>
      <c r="I1604" s="1" t="s">
        <v>3693</v>
      </c>
      <c r="J1604" s="1" t="s">
        <v>3685</v>
      </c>
      <c r="K1604">
        <f t="shared" si="3"/>
        <v>4</v>
      </c>
      <c r="L1604" s="9">
        <f t="shared" si="1"/>
        <v>1388.76</v>
      </c>
    </row>
    <row r="1605" spans="2:12" ht="15.75">
      <c r="B1605" s="1" t="s">
        <v>567</v>
      </c>
      <c r="C1605" s="1" t="s">
        <v>568</v>
      </c>
      <c r="D1605" s="1" t="s">
        <v>3694</v>
      </c>
      <c r="E1605" s="1" t="s">
        <v>3434</v>
      </c>
      <c r="F1605" s="7">
        <v>244.82</v>
      </c>
      <c r="G1605" s="1" t="s">
        <v>3435</v>
      </c>
      <c r="H1605" s="8">
        <v>244.82</v>
      </c>
      <c r="I1605" s="1" t="s">
        <v>3695</v>
      </c>
      <c r="J1605" s="1" t="s">
        <v>3685</v>
      </c>
      <c r="K1605">
        <f t="shared" si="3"/>
        <v>4</v>
      </c>
      <c r="L1605" s="9">
        <f t="shared" si="1"/>
        <v>979.28</v>
      </c>
    </row>
    <row r="1606" spans="2:12" ht="15.75">
      <c r="B1606" s="1" t="s">
        <v>567</v>
      </c>
      <c r="C1606" s="1" t="s">
        <v>568</v>
      </c>
      <c r="D1606" s="1" t="s">
        <v>3696</v>
      </c>
      <c r="E1606" s="1" t="s">
        <v>3434</v>
      </c>
      <c r="F1606" s="7">
        <v>222.76</v>
      </c>
      <c r="G1606" s="1" t="s">
        <v>3435</v>
      </c>
      <c r="H1606" s="8">
        <v>222.76</v>
      </c>
      <c r="I1606" s="1" t="s">
        <v>3697</v>
      </c>
      <c r="J1606" s="1" t="s">
        <v>3685</v>
      </c>
      <c r="K1606">
        <f t="shared" si="3"/>
        <v>4</v>
      </c>
      <c r="L1606" s="9">
        <f t="shared" si="1"/>
        <v>891.04</v>
      </c>
    </row>
    <row r="1607" spans="2:12" ht="15.75">
      <c r="B1607" s="1" t="s">
        <v>567</v>
      </c>
      <c r="C1607" s="1" t="s">
        <v>568</v>
      </c>
      <c r="D1607" s="1" t="s">
        <v>3698</v>
      </c>
      <c r="E1607" s="1" t="s">
        <v>3434</v>
      </c>
      <c r="F1607" s="7">
        <v>179.63</v>
      </c>
      <c r="G1607" s="1" t="s">
        <v>3435</v>
      </c>
      <c r="H1607" s="8">
        <v>179.63</v>
      </c>
      <c r="I1607" s="1" t="s">
        <v>3699</v>
      </c>
      <c r="J1607" s="1" t="s">
        <v>3685</v>
      </c>
      <c r="K1607">
        <f t="shared" si="3"/>
        <v>4</v>
      </c>
      <c r="L1607" s="9">
        <f t="shared" si="1"/>
        <v>718.52</v>
      </c>
    </row>
    <row r="1608" spans="2:12" ht="15.75">
      <c r="B1608" s="1" t="s">
        <v>567</v>
      </c>
      <c r="C1608" s="1" t="s">
        <v>568</v>
      </c>
      <c r="D1608" s="1" t="s">
        <v>3700</v>
      </c>
      <c r="E1608" s="1" t="s">
        <v>3434</v>
      </c>
      <c r="F1608" s="7">
        <v>58.72</v>
      </c>
      <c r="G1608" s="1" t="s">
        <v>3435</v>
      </c>
      <c r="H1608" s="8">
        <v>58.72</v>
      </c>
      <c r="I1608" s="1" t="s">
        <v>3701</v>
      </c>
      <c r="J1608" s="1" t="s">
        <v>3685</v>
      </c>
      <c r="K1608">
        <f t="shared" si="3"/>
        <v>4</v>
      </c>
      <c r="L1608" s="9">
        <f t="shared" si="1"/>
        <v>234.88</v>
      </c>
    </row>
    <row r="1609" spans="2:12" ht="15.75">
      <c r="B1609" s="1" t="s">
        <v>567</v>
      </c>
      <c r="C1609" s="1" t="s">
        <v>568</v>
      </c>
      <c r="D1609" s="1" t="s">
        <v>3702</v>
      </c>
      <c r="E1609" s="1" t="s">
        <v>3434</v>
      </c>
      <c r="F1609" s="7">
        <v>2.25</v>
      </c>
      <c r="G1609" s="1" t="s">
        <v>3435</v>
      </c>
      <c r="H1609" s="8">
        <v>2.25</v>
      </c>
      <c r="I1609" s="1" t="s">
        <v>3703</v>
      </c>
      <c r="J1609" s="1" t="s">
        <v>3685</v>
      </c>
      <c r="K1609">
        <f t="shared" si="3"/>
        <v>4</v>
      </c>
      <c r="L1609" s="9">
        <f t="shared" si="1"/>
        <v>9</v>
      </c>
    </row>
    <row r="1610" spans="2:12" ht="15.75">
      <c r="B1610" s="1" t="s">
        <v>2888</v>
      </c>
      <c r="C1610" s="1" t="s">
        <v>2889</v>
      </c>
      <c r="D1610" s="1" t="s">
        <v>3704</v>
      </c>
      <c r="E1610" s="1" t="s">
        <v>3013</v>
      </c>
      <c r="F1610" s="7">
        <v>63.6</v>
      </c>
      <c r="G1610" s="1" t="s">
        <v>3681</v>
      </c>
      <c r="H1610" s="8">
        <v>63.6</v>
      </c>
      <c r="I1610" s="1" t="s">
        <v>3705</v>
      </c>
      <c r="J1610" s="1" t="s">
        <v>3685</v>
      </c>
      <c r="K1610">
        <f t="shared" si="3"/>
        <v>-13</v>
      </c>
      <c r="L1610" s="9">
        <f t="shared" si="1"/>
        <v>-826.8000000000001</v>
      </c>
    </row>
    <row r="1611" spans="2:12" ht="15.75">
      <c r="B1611" s="1" t="s">
        <v>2888</v>
      </c>
      <c r="C1611" s="1" t="s">
        <v>2889</v>
      </c>
      <c r="D1611" s="1" t="s">
        <v>3706</v>
      </c>
      <c r="E1611" s="1" t="s">
        <v>3013</v>
      </c>
      <c r="F1611" s="7">
        <v>127.2</v>
      </c>
      <c r="G1611" s="1" t="s">
        <v>3681</v>
      </c>
      <c r="H1611" s="8">
        <v>127.2</v>
      </c>
      <c r="I1611" s="1" t="s">
        <v>3707</v>
      </c>
      <c r="J1611" s="1" t="s">
        <v>3685</v>
      </c>
      <c r="K1611">
        <f t="shared" si="3"/>
        <v>-13</v>
      </c>
      <c r="L1611" s="9">
        <f t="shared" si="1"/>
        <v>-1653.6000000000001</v>
      </c>
    </row>
    <row r="1612" spans="2:12" ht="15.75">
      <c r="B1612" s="1" t="s">
        <v>2888</v>
      </c>
      <c r="C1612" s="1" t="s">
        <v>2889</v>
      </c>
      <c r="D1612" s="1" t="s">
        <v>3708</v>
      </c>
      <c r="E1612" s="1" t="s">
        <v>3013</v>
      </c>
      <c r="F1612" s="7">
        <v>47.7</v>
      </c>
      <c r="G1612" s="1" t="s">
        <v>3681</v>
      </c>
      <c r="H1612" s="8">
        <v>47.7</v>
      </c>
      <c r="I1612" s="1" t="s">
        <v>3709</v>
      </c>
      <c r="J1612" s="1" t="s">
        <v>3685</v>
      </c>
      <c r="K1612">
        <f t="shared" si="3"/>
        <v>-13</v>
      </c>
      <c r="L1612" s="9">
        <f t="shared" si="1"/>
        <v>-620.1</v>
      </c>
    </row>
    <row r="1613" spans="2:12" ht="15.75">
      <c r="B1613" s="1" t="s">
        <v>89</v>
      </c>
      <c r="C1613" s="1" t="s">
        <v>90</v>
      </c>
      <c r="D1613" s="1" t="s">
        <v>3710</v>
      </c>
      <c r="E1613" s="1" t="s">
        <v>2638</v>
      </c>
      <c r="F1613" s="7">
        <v>0.27</v>
      </c>
      <c r="G1613" s="1" t="s">
        <v>3394</v>
      </c>
      <c r="H1613" s="8">
        <v>0.27</v>
      </c>
      <c r="I1613" s="1" t="s">
        <v>3711</v>
      </c>
      <c r="J1613" s="1" t="s">
        <v>3712</v>
      </c>
      <c r="K1613">
        <f t="shared" si="3"/>
        <v>62</v>
      </c>
      <c r="L1613" s="9">
        <f t="shared" si="1"/>
        <v>16.740000000000002</v>
      </c>
    </row>
    <row r="1614" spans="2:12" ht="15.75">
      <c r="B1614" s="1" t="s">
        <v>89</v>
      </c>
      <c r="C1614" s="1" t="s">
        <v>90</v>
      </c>
      <c r="D1614" s="1" t="s">
        <v>3713</v>
      </c>
      <c r="E1614" s="1" t="s">
        <v>2638</v>
      </c>
      <c r="F1614" s="7">
        <v>903.22</v>
      </c>
      <c r="G1614" s="1" t="s">
        <v>3394</v>
      </c>
      <c r="H1614" s="8">
        <v>903.22</v>
      </c>
      <c r="I1614" s="1" t="s">
        <v>3711</v>
      </c>
      <c r="J1614" s="1" t="s">
        <v>3712</v>
      </c>
      <c r="K1614">
        <f t="shared" si="3"/>
        <v>62</v>
      </c>
      <c r="L1614" s="9">
        <f t="shared" si="1"/>
        <v>55999.64</v>
      </c>
    </row>
    <row r="1615" spans="2:12" ht="15.75">
      <c r="B1615" s="1" t="s">
        <v>89</v>
      </c>
      <c r="C1615" s="1" t="s">
        <v>90</v>
      </c>
      <c r="D1615" s="1" t="s">
        <v>3714</v>
      </c>
      <c r="E1615" s="1" t="s">
        <v>2638</v>
      </c>
      <c r="F1615" s="7">
        <v>112.97</v>
      </c>
      <c r="G1615" s="1" t="s">
        <v>3394</v>
      </c>
      <c r="H1615" s="8">
        <v>112.97</v>
      </c>
      <c r="I1615" s="1" t="s">
        <v>3711</v>
      </c>
      <c r="J1615" s="1" t="s">
        <v>3712</v>
      </c>
      <c r="K1615">
        <f t="shared" si="3"/>
        <v>62</v>
      </c>
      <c r="L1615" s="9">
        <f t="shared" si="1"/>
        <v>7004.14</v>
      </c>
    </row>
    <row r="1616" spans="2:12" ht="15.75">
      <c r="B1616" s="1" t="s">
        <v>89</v>
      </c>
      <c r="C1616" s="1" t="s">
        <v>90</v>
      </c>
      <c r="D1616" s="1" t="s">
        <v>3715</v>
      </c>
      <c r="E1616" s="1" t="s">
        <v>2638</v>
      </c>
      <c r="F1616" s="7">
        <v>-15.86</v>
      </c>
      <c r="G1616" s="1" t="s">
        <v>3394</v>
      </c>
      <c r="H1616" s="8">
        <v>-15.86</v>
      </c>
      <c r="I1616" s="1" t="s">
        <v>3711</v>
      </c>
      <c r="J1616" s="1" t="s">
        <v>3712</v>
      </c>
      <c r="K1616">
        <f t="shared" si="3"/>
        <v>62</v>
      </c>
      <c r="L1616" s="9">
        <f t="shared" si="1"/>
        <v>-983.3199999999999</v>
      </c>
    </row>
    <row r="1617" spans="2:12" ht="15.75">
      <c r="B1617" s="1" t="s">
        <v>89</v>
      </c>
      <c r="C1617" s="1" t="s">
        <v>90</v>
      </c>
      <c r="D1617" s="1" t="s">
        <v>3716</v>
      </c>
      <c r="E1617" s="1" t="s">
        <v>2638</v>
      </c>
      <c r="F1617" s="7">
        <v>13.63</v>
      </c>
      <c r="G1617" s="1" t="s">
        <v>3394</v>
      </c>
      <c r="H1617" s="8">
        <v>13.63</v>
      </c>
      <c r="I1617" s="1" t="s">
        <v>3717</v>
      </c>
      <c r="J1617" s="1" t="s">
        <v>3712</v>
      </c>
      <c r="K1617">
        <f t="shared" si="3"/>
        <v>62</v>
      </c>
      <c r="L1617" s="9">
        <f t="shared" si="1"/>
        <v>845.0600000000001</v>
      </c>
    </row>
    <row r="1618" spans="2:12" ht="15.75">
      <c r="B1618" s="1" t="s">
        <v>89</v>
      </c>
      <c r="C1618" s="1" t="s">
        <v>90</v>
      </c>
      <c r="D1618" s="1" t="s">
        <v>3718</v>
      </c>
      <c r="E1618" s="1" t="s">
        <v>2638</v>
      </c>
      <c r="F1618" s="7">
        <v>159.53</v>
      </c>
      <c r="G1618" s="1" t="s">
        <v>3394</v>
      </c>
      <c r="H1618" s="8">
        <v>159.53</v>
      </c>
      <c r="I1618" s="1" t="s">
        <v>3717</v>
      </c>
      <c r="J1618" s="1" t="s">
        <v>3712</v>
      </c>
      <c r="K1618">
        <f t="shared" si="3"/>
        <v>62</v>
      </c>
      <c r="L1618" s="9">
        <f t="shared" si="1"/>
        <v>9890.86</v>
      </c>
    </row>
    <row r="1619" spans="2:12" ht="15.75">
      <c r="B1619" s="1" t="s">
        <v>89</v>
      </c>
      <c r="C1619" s="1" t="s">
        <v>90</v>
      </c>
      <c r="D1619" s="1" t="s">
        <v>3719</v>
      </c>
      <c r="E1619" s="1" t="s">
        <v>2638</v>
      </c>
      <c r="F1619" s="7">
        <v>72.81</v>
      </c>
      <c r="G1619" s="1" t="s">
        <v>3394</v>
      </c>
      <c r="H1619" s="8">
        <v>72.81</v>
      </c>
      <c r="I1619" s="1" t="s">
        <v>3717</v>
      </c>
      <c r="J1619" s="1" t="s">
        <v>3712</v>
      </c>
      <c r="K1619">
        <f t="shared" si="3"/>
        <v>62</v>
      </c>
      <c r="L1619" s="9">
        <f t="shared" si="1"/>
        <v>4514.22</v>
      </c>
    </row>
    <row r="1620" spans="2:12" ht="15.75">
      <c r="B1620" s="1" t="s">
        <v>89</v>
      </c>
      <c r="C1620" s="1" t="s">
        <v>90</v>
      </c>
      <c r="D1620" s="1" t="s">
        <v>3720</v>
      </c>
      <c r="E1620" s="1" t="s">
        <v>2638</v>
      </c>
      <c r="F1620" s="7">
        <v>74.27</v>
      </c>
      <c r="G1620" s="1" t="s">
        <v>3394</v>
      </c>
      <c r="H1620" s="8">
        <v>74.27</v>
      </c>
      <c r="I1620" s="1" t="s">
        <v>3717</v>
      </c>
      <c r="J1620" s="1" t="s">
        <v>3712</v>
      </c>
      <c r="K1620">
        <f t="shared" si="3"/>
        <v>62</v>
      </c>
      <c r="L1620" s="9">
        <f t="shared" si="1"/>
        <v>4604.74</v>
      </c>
    </row>
    <row r="1621" spans="2:12" ht="15.75">
      <c r="B1621" s="1" t="s">
        <v>89</v>
      </c>
      <c r="C1621" s="1" t="s">
        <v>90</v>
      </c>
      <c r="D1621" s="1" t="s">
        <v>3721</v>
      </c>
      <c r="E1621" s="1" t="s">
        <v>2969</v>
      </c>
      <c r="F1621" s="7">
        <v>342.44</v>
      </c>
      <c r="G1621" s="1" t="s">
        <v>3013</v>
      </c>
      <c r="H1621" s="8">
        <v>342.44</v>
      </c>
      <c r="I1621" s="1" t="s">
        <v>3722</v>
      </c>
      <c r="J1621" s="1" t="s">
        <v>3712</v>
      </c>
      <c r="K1621">
        <f t="shared" si="3"/>
        <v>61</v>
      </c>
      <c r="L1621" s="9">
        <f t="shared" si="1"/>
        <v>20888.84</v>
      </c>
    </row>
    <row r="1622" spans="2:12" ht="15.75">
      <c r="B1622" s="1" t="s">
        <v>89</v>
      </c>
      <c r="C1622" s="1" t="s">
        <v>90</v>
      </c>
      <c r="D1622" s="1" t="s">
        <v>3723</v>
      </c>
      <c r="E1622" s="1" t="s">
        <v>2969</v>
      </c>
      <c r="F1622" s="7">
        <v>712.71</v>
      </c>
      <c r="G1622" s="1" t="s">
        <v>2345</v>
      </c>
      <c r="H1622" s="8">
        <v>712.71</v>
      </c>
      <c r="I1622" s="1" t="s">
        <v>3722</v>
      </c>
      <c r="J1622" s="1" t="s">
        <v>3712</v>
      </c>
      <c r="K1622">
        <f t="shared" si="3"/>
        <v>83</v>
      </c>
      <c r="L1622" s="9">
        <f t="shared" si="1"/>
        <v>59154.93</v>
      </c>
    </row>
    <row r="1623" spans="2:12" ht="15.75">
      <c r="B1623" s="1" t="s">
        <v>89</v>
      </c>
      <c r="C1623" s="1" t="s">
        <v>90</v>
      </c>
      <c r="D1623" s="1" t="s">
        <v>3724</v>
      </c>
      <c r="E1623" s="1" t="s">
        <v>2969</v>
      </c>
      <c r="F1623" s="7">
        <v>3935.96</v>
      </c>
      <c r="G1623" s="1" t="s">
        <v>2345</v>
      </c>
      <c r="H1623" s="8">
        <v>3935.96</v>
      </c>
      <c r="I1623" s="1" t="s">
        <v>3722</v>
      </c>
      <c r="J1623" s="1" t="s">
        <v>3712</v>
      </c>
      <c r="K1623">
        <f t="shared" si="3"/>
        <v>83</v>
      </c>
      <c r="L1623" s="9">
        <f t="shared" si="1"/>
        <v>326684.68</v>
      </c>
    </row>
    <row r="1624" spans="2:12" ht="15.75">
      <c r="B1624" s="1" t="s">
        <v>89</v>
      </c>
      <c r="C1624" s="1" t="s">
        <v>90</v>
      </c>
      <c r="D1624" s="1" t="s">
        <v>3725</v>
      </c>
      <c r="E1624" s="1" t="s">
        <v>2969</v>
      </c>
      <c r="F1624" s="7">
        <v>140.67</v>
      </c>
      <c r="G1624" s="1" t="s">
        <v>3013</v>
      </c>
      <c r="H1624" s="8">
        <v>140.67</v>
      </c>
      <c r="I1624" s="1" t="s">
        <v>3722</v>
      </c>
      <c r="J1624" s="1" t="s">
        <v>3712</v>
      </c>
      <c r="K1624">
        <f t="shared" si="3"/>
        <v>61</v>
      </c>
      <c r="L1624" s="9">
        <f t="shared" si="1"/>
        <v>8580.869999999999</v>
      </c>
    </row>
    <row r="1625" spans="2:12" ht="15.75">
      <c r="B1625" s="1" t="s">
        <v>89</v>
      </c>
      <c r="C1625" s="1" t="s">
        <v>90</v>
      </c>
      <c r="D1625" s="1" t="s">
        <v>3726</v>
      </c>
      <c r="E1625" s="1" t="s">
        <v>2969</v>
      </c>
      <c r="F1625" s="7">
        <v>113.75</v>
      </c>
      <c r="G1625" s="1" t="s">
        <v>3013</v>
      </c>
      <c r="H1625" s="8">
        <v>113.75</v>
      </c>
      <c r="I1625" s="1" t="s">
        <v>3722</v>
      </c>
      <c r="J1625" s="1" t="s">
        <v>3712</v>
      </c>
      <c r="K1625">
        <f t="shared" si="3"/>
        <v>61</v>
      </c>
      <c r="L1625" s="9">
        <f t="shared" si="1"/>
        <v>6938.75</v>
      </c>
    </row>
    <row r="1626" spans="2:12" ht="15.75">
      <c r="B1626" s="1" t="s">
        <v>89</v>
      </c>
      <c r="C1626" s="1" t="s">
        <v>90</v>
      </c>
      <c r="D1626" s="1" t="s">
        <v>3727</v>
      </c>
      <c r="E1626" s="1" t="s">
        <v>2969</v>
      </c>
      <c r="F1626" s="7">
        <v>161.07</v>
      </c>
      <c r="G1626" s="1" t="s">
        <v>3013</v>
      </c>
      <c r="H1626" s="8">
        <v>161.07</v>
      </c>
      <c r="I1626" s="1" t="s">
        <v>3722</v>
      </c>
      <c r="J1626" s="1" t="s">
        <v>3712</v>
      </c>
      <c r="K1626">
        <f t="shared" si="3"/>
        <v>61</v>
      </c>
      <c r="L1626" s="9">
        <f t="shared" si="1"/>
        <v>9825.27</v>
      </c>
    </row>
    <row r="1627" spans="2:12" ht="15.75">
      <c r="B1627" s="1" t="s">
        <v>89</v>
      </c>
      <c r="C1627" s="1" t="s">
        <v>90</v>
      </c>
      <c r="D1627" s="1" t="s">
        <v>3728</v>
      </c>
      <c r="E1627" s="1" t="s">
        <v>2969</v>
      </c>
      <c r="F1627" s="7">
        <v>287.11</v>
      </c>
      <c r="G1627" s="1" t="s">
        <v>3013</v>
      </c>
      <c r="H1627" s="8">
        <v>287.11</v>
      </c>
      <c r="I1627" s="1" t="s">
        <v>3722</v>
      </c>
      <c r="J1627" s="1" t="s">
        <v>3712</v>
      </c>
      <c r="K1627">
        <f t="shared" si="3"/>
        <v>61</v>
      </c>
      <c r="L1627" s="9">
        <f t="shared" si="1"/>
        <v>17513.71</v>
      </c>
    </row>
    <row r="1628" spans="2:12" ht="15.75">
      <c r="B1628" s="1" t="s">
        <v>89</v>
      </c>
      <c r="C1628" s="1" t="s">
        <v>90</v>
      </c>
      <c r="D1628" s="1" t="s">
        <v>3729</v>
      </c>
      <c r="E1628" s="1" t="s">
        <v>2969</v>
      </c>
      <c r="F1628" s="7">
        <v>778.02</v>
      </c>
      <c r="G1628" s="1" t="s">
        <v>3013</v>
      </c>
      <c r="H1628" s="8">
        <v>778.02</v>
      </c>
      <c r="I1628" s="1" t="s">
        <v>3722</v>
      </c>
      <c r="J1628" s="1" t="s">
        <v>3712</v>
      </c>
      <c r="K1628">
        <f t="shared" si="3"/>
        <v>61</v>
      </c>
      <c r="L1628" s="9">
        <f t="shared" si="1"/>
        <v>47459.22</v>
      </c>
    </row>
    <row r="1629" spans="2:12" ht="15.75">
      <c r="B1629" s="1" t="s">
        <v>89</v>
      </c>
      <c r="C1629" s="1" t="s">
        <v>90</v>
      </c>
      <c r="D1629" s="1" t="s">
        <v>3730</v>
      </c>
      <c r="E1629" s="1" t="s">
        <v>2969</v>
      </c>
      <c r="F1629" s="7">
        <v>422.29</v>
      </c>
      <c r="G1629" s="1" t="s">
        <v>3013</v>
      </c>
      <c r="H1629" s="8">
        <v>422.29</v>
      </c>
      <c r="I1629" s="1" t="s">
        <v>3722</v>
      </c>
      <c r="J1629" s="1" t="s">
        <v>3712</v>
      </c>
      <c r="K1629">
        <f t="shared" si="3"/>
        <v>61</v>
      </c>
      <c r="L1629" s="9">
        <f t="shared" si="1"/>
        <v>25759.690000000002</v>
      </c>
    </row>
    <row r="1630" spans="2:12" ht="15.75">
      <c r="B1630" s="1" t="s">
        <v>89</v>
      </c>
      <c r="C1630" s="1" t="s">
        <v>90</v>
      </c>
      <c r="D1630" s="1" t="s">
        <v>3731</v>
      </c>
      <c r="E1630" s="1" t="s">
        <v>2969</v>
      </c>
      <c r="F1630" s="7">
        <v>786.89</v>
      </c>
      <c r="G1630" s="1" t="s">
        <v>3013</v>
      </c>
      <c r="H1630" s="8">
        <v>786.89</v>
      </c>
      <c r="I1630" s="1" t="s">
        <v>3722</v>
      </c>
      <c r="J1630" s="1" t="s">
        <v>3712</v>
      </c>
      <c r="K1630">
        <f t="shared" si="3"/>
        <v>61</v>
      </c>
      <c r="L1630" s="9">
        <f t="shared" si="1"/>
        <v>48000.29</v>
      </c>
    </row>
    <row r="1631" spans="2:12" ht="15.75">
      <c r="B1631" s="1" t="s">
        <v>89</v>
      </c>
      <c r="C1631" s="1" t="s">
        <v>90</v>
      </c>
      <c r="D1631" s="1" t="s">
        <v>3732</v>
      </c>
      <c r="E1631" s="1" t="s">
        <v>3212</v>
      </c>
      <c r="F1631" s="7">
        <v>6890.97</v>
      </c>
      <c r="G1631" s="1" t="s">
        <v>3733</v>
      </c>
      <c r="H1631" s="8">
        <v>6890.97</v>
      </c>
      <c r="I1631" s="1" t="s">
        <v>3722</v>
      </c>
      <c r="J1631" s="1" t="s">
        <v>3712</v>
      </c>
      <c r="K1631">
        <f t="shared" si="3"/>
        <v>31</v>
      </c>
      <c r="L1631" s="9">
        <f t="shared" si="1"/>
        <v>213620.07</v>
      </c>
    </row>
    <row r="1632" spans="2:12" ht="15.75">
      <c r="B1632" s="1" t="s">
        <v>89</v>
      </c>
      <c r="C1632" s="1" t="s">
        <v>90</v>
      </c>
      <c r="D1632" s="1" t="s">
        <v>3734</v>
      </c>
      <c r="E1632" s="1" t="s">
        <v>3212</v>
      </c>
      <c r="F1632" s="7">
        <v>114.65</v>
      </c>
      <c r="G1632" s="1" t="s">
        <v>3733</v>
      </c>
      <c r="H1632" s="8">
        <v>114.65</v>
      </c>
      <c r="I1632" s="1" t="s">
        <v>3722</v>
      </c>
      <c r="J1632" s="1" t="s">
        <v>3712</v>
      </c>
      <c r="K1632">
        <f t="shared" si="3"/>
        <v>31</v>
      </c>
      <c r="L1632" s="9">
        <f t="shared" si="1"/>
        <v>3554.15</v>
      </c>
    </row>
    <row r="1633" spans="2:12" ht="15.75">
      <c r="B1633" s="1" t="s">
        <v>89</v>
      </c>
      <c r="C1633" s="1" t="s">
        <v>90</v>
      </c>
      <c r="D1633" s="1" t="s">
        <v>3735</v>
      </c>
      <c r="E1633" s="1" t="s">
        <v>3212</v>
      </c>
      <c r="F1633" s="7">
        <v>210.9</v>
      </c>
      <c r="G1633" s="1" t="s">
        <v>3733</v>
      </c>
      <c r="H1633" s="8">
        <v>210.9</v>
      </c>
      <c r="I1633" s="1" t="s">
        <v>3722</v>
      </c>
      <c r="J1633" s="1" t="s">
        <v>3712</v>
      </c>
      <c r="K1633">
        <f t="shared" si="3"/>
        <v>31</v>
      </c>
      <c r="L1633" s="9">
        <f t="shared" si="1"/>
        <v>6537.900000000001</v>
      </c>
    </row>
    <row r="1634" spans="2:12" ht="15.75">
      <c r="B1634" s="1" t="s">
        <v>89</v>
      </c>
      <c r="C1634" s="1" t="s">
        <v>90</v>
      </c>
      <c r="D1634" s="1" t="s">
        <v>3736</v>
      </c>
      <c r="E1634" s="1" t="s">
        <v>3212</v>
      </c>
      <c r="F1634" s="7">
        <v>285.9</v>
      </c>
      <c r="G1634" s="1" t="s">
        <v>3733</v>
      </c>
      <c r="H1634" s="8">
        <v>285.9</v>
      </c>
      <c r="I1634" s="1" t="s">
        <v>3722</v>
      </c>
      <c r="J1634" s="1" t="s">
        <v>3712</v>
      </c>
      <c r="K1634">
        <f t="shared" si="3"/>
        <v>31</v>
      </c>
      <c r="L1634" s="9">
        <f t="shared" si="1"/>
        <v>8862.9</v>
      </c>
    </row>
    <row r="1635" spans="2:12" ht="15.75">
      <c r="B1635" s="1" t="s">
        <v>89</v>
      </c>
      <c r="C1635" s="1" t="s">
        <v>90</v>
      </c>
      <c r="D1635" s="1" t="s">
        <v>3737</v>
      </c>
      <c r="E1635" s="1" t="s">
        <v>3212</v>
      </c>
      <c r="F1635" s="7">
        <v>428.69</v>
      </c>
      <c r="G1635" s="1" t="s">
        <v>3733</v>
      </c>
      <c r="H1635" s="8">
        <v>428.69</v>
      </c>
      <c r="I1635" s="1" t="s">
        <v>3722</v>
      </c>
      <c r="J1635" s="1" t="s">
        <v>3712</v>
      </c>
      <c r="K1635">
        <f t="shared" si="3"/>
        <v>31</v>
      </c>
      <c r="L1635" s="9">
        <f t="shared" si="1"/>
        <v>13289.39</v>
      </c>
    </row>
    <row r="1636" spans="2:12" ht="15.75">
      <c r="B1636" s="1" t="s">
        <v>89</v>
      </c>
      <c r="C1636" s="1" t="s">
        <v>90</v>
      </c>
      <c r="D1636" s="1" t="s">
        <v>3738</v>
      </c>
      <c r="E1636" s="1" t="s">
        <v>3212</v>
      </c>
      <c r="F1636" s="7">
        <v>272.12</v>
      </c>
      <c r="G1636" s="1" t="s">
        <v>3733</v>
      </c>
      <c r="H1636" s="8">
        <v>272.12</v>
      </c>
      <c r="I1636" s="1" t="s">
        <v>3722</v>
      </c>
      <c r="J1636" s="1" t="s">
        <v>3712</v>
      </c>
      <c r="K1636">
        <f t="shared" si="3"/>
        <v>31</v>
      </c>
      <c r="L1636" s="9">
        <f t="shared" si="1"/>
        <v>8435.72</v>
      </c>
    </row>
    <row r="1637" spans="2:12" ht="15.75">
      <c r="B1637" s="1" t="s">
        <v>89</v>
      </c>
      <c r="C1637" s="1" t="s">
        <v>90</v>
      </c>
      <c r="D1637" s="1" t="s">
        <v>3739</v>
      </c>
      <c r="E1637" s="1" t="s">
        <v>3212</v>
      </c>
      <c r="F1637" s="7">
        <v>696.7</v>
      </c>
      <c r="G1637" s="1" t="s">
        <v>3733</v>
      </c>
      <c r="H1637" s="8">
        <v>696.7</v>
      </c>
      <c r="I1637" s="1" t="s">
        <v>3722</v>
      </c>
      <c r="J1637" s="1" t="s">
        <v>3712</v>
      </c>
      <c r="K1637">
        <f t="shared" si="3"/>
        <v>31</v>
      </c>
      <c r="L1637" s="9">
        <f t="shared" si="1"/>
        <v>21597.7</v>
      </c>
    </row>
    <row r="1638" spans="2:12" ht="15.75">
      <c r="B1638" s="1" t="s">
        <v>89</v>
      </c>
      <c r="C1638" s="1" t="s">
        <v>90</v>
      </c>
      <c r="D1638" s="1" t="s">
        <v>3740</v>
      </c>
      <c r="E1638" s="1" t="s">
        <v>3212</v>
      </c>
      <c r="F1638" s="7">
        <v>348.35</v>
      </c>
      <c r="G1638" s="1" t="s">
        <v>3733</v>
      </c>
      <c r="H1638" s="8">
        <v>348.35</v>
      </c>
      <c r="I1638" s="1" t="s">
        <v>3722</v>
      </c>
      <c r="J1638" s="1" t="s">
        <v>3712</v>
      </c>
      <c r="K1638">
        <f t="shared" si="3"/>
        <v>31</v>
      </c>
      <c r="L1638" s="9">
        <f t="shared" si="1"/>
        <v>10798.85</v>
      </c>
    </row>
    <row r="1639" spans="2:12" ht="15.75">
      <c r="B1639" s="1" t="s">
        <v>89</v>
      </c>
      <c r="C1639" s="1" t="s">
        <v>90</v>
      </c>
      <c r="D1639" s="1" t="s">
        <v>3741</v>
      </c>
      <c r="E1639" s="1" t="s">
        <v>3212</v>
      </c>
      <c r="F1639" s="7">
        <v>654.56</v>
      </c>
      <c r="G1639" s="1" t="s">
        <v>3733</v>
      </c>
      <c r="H1639" s="8">
        <v>654.56</v>
      </c>
      <c r="I1639" s="1" t="s">
        <v>3722</v>
      </c>
      <c r="J1639" s="1" t="s">
        <v>3712</v>
      </c>
      <c r="K1639">
        <f t="shared" si="3"/>
        <v>31</v>
      </c>
      <c r="L1639" s="9">
        <f t="shared" si="1"/>
        <v>20291.359999999997</v>
      </c>
    </row>
    <row r="1640" spans="2:12" ht="15.75">
      <c r="B1640" s="1" t="s">
        <v>89</v>
      </c>
      <c r="C1640" s="1" t="s">
        <v>90</v>
      </c>
      <c r="D1640" s="1" t="s">
        <v>3742</v>
      </c>
      <c r="E1640" s="1" t="s">
        <v>3212</v>
      </c>
      <c r="F1640" s="7">
        <v>657.71</v>
      </c>
      <c r="G1640" s="1" t="s">
        <v>3733</v>
      </c>
      <c r="H1640" s="8">
        <v>657.71</v>
      </c>
      <c r="I1640" s="1" t="s">
        <v>3722</v>
      </c>
      <c r="J1640" s="1" t="s">
        <v>3712</v>
      </c>
      <c r="K1640">
        <f t="shared" si="3"/>
        <v>31</v>
      </c>
      <c r="L1640" s="9">
        <f t="shared" si="1"/>
        <v>20389.010000000002</v>
      </c>
    </row>
    <row r="1641" spans="2:12" ht="15.75">
      <c r="B1641" s="1" t="s">
        <v>213</v>
      </c>
      <c r="C1641" s="1" t="s">
        <v>214</v>
      </c>
      <c r="D1641" s="1" t="s">
        <v>3743</v>
      </c>
      <c r="E1641" s="1" t="s">
        <v>2676</v>
      </c>
      <c r="F1641" s="7">
        <v>196.28</v>
      </c>
      <c r="G1641" s="1" t="s">
        <v>3373</v>
      </c>
      <c r="H1641" s="8">
        <v>196.28</v>
      </c>
      <c r="I1641" s="1" t="s">
        <v>3744</v>
      </c>
      <c r="J1641" s="1" t="s">
        <v>3745</v>
      </c>
      <c r="K1641">
        <f t="shared" si="3"/>
        <v>25</v>
      </c>
      <c r="L1641" s="9">
        <f t="shared" si="1"/>
        <v>4907</v>
      </c>
    </row>
    <row r="1642" spans="2:12" ht="15.75">
      <c r="B1642" s="1" t="s">
        <v>89</v>
      </c>
      <c r="C1642" s="1" t="s">
        <v>90</v>
      </c>
      <c r="D1642" s="1" t="s">
        <v>3746</v>
      </c>
      <c r="E1642" s="1" t="s">
        <v>3617</v>
      </c>
      <c r="F1642" s="7">
        <v>315.04</v>
      </c>
      <c r="G1642" s="1" t="s">
        <v>3747</v>
      </c>
      <c r="H1642" s="8">
        <v>315.04</v>
      </c>
      <c r="I1642" s="1" t="s">
        <v>3748</v>
      </c>
      <c r="J1642" s="1" t="s">
        <v>3745</v>
      </c>
      <c r="K1642">
        <f t="shared" si="3"/>
        <v>2</v>
      </c>
      <c r="L1642" s="9">
        <f t="shared" si="1"/>
        <v>630.08</v>
      </c>
    </row>
    <row r="1643" spans="2:12" ht="15.75">
      <c r="B1643" s="1" t="s">
        <v>89</v>
      </c>
      <c r="C1643" s="1" t="s">
        <v>90</v>
      </c>
      <c r="D1643" s="1" t="s">
        <v>3749</v>
      </c>
      <c r="E1643" s="1" t="s">
        <v>3617</v>
      </c>
      <c r="F1643" s="7">
        <v>140.61</v>
      </c>
      <c r="G1643" s="1" t="s">
        <v>3747</v>
      </c>
      <c r="H1643" s="8">
        <v>140.61</v>
      </c>
      <c r="I1643" s="1" t="s">
        <v>3748</v>
      </c>
      <c r="J1643" s="1" t="s">
        <v>3745</v>
      </c>
      <c r="K1643">
        <f t="shared" si="3"/>
        <v>2</v>
      </c>
      <c r="L1643" s="9">
        <f t="shared" si="1"/>
        <v>281.22</v>
      </c>
    </row>
    <row r="1644" spans="2:12" ht="15.75">
      <c r="B1644" s="1" t="s">
        <v>89</v>
      </c>
      <c r="C1644" s="1" t="s">
        <v>90</v>
      </c>
      <c r="D1644" s="1" t="s">
        <v>3750</v>
      </c>
      <c r="E1644" s="1" t="s">
        <v>3617</v>
      </c>
      <c r="F1644" s="7">
        <v>293.08</v>
      </c>
      <c r="G1644" s="1" t="s">
        <v>3747</v>
      </c>
      <c r="H1644" s="8">
        <v>293.08</v>
      </c>
      <c r="I1644" s="1" t="s">
        <v>3748</v>
      </c>
      <c r="J1644" s="1" t="s">
        <v>3745</v>
      </c>
      <c r="K1644">
        <f t="shared" si="3"/>
        <v>2</v>
      </c>
      <c r="L1644" s="9">
        <f t="shared" si="1"/>
        <v>586.16</v>
      </c>
    </row>
    <row r="1645" spans="2:12" ht="15.75">
      <c r="B1645" s="1" t="s">
        <v>89</v>
      </c>
      <c r="C1645" s="1" t="s">
        <v>90</v>
      </c>
      <c r="D1645" s="1" t="s">
        <v>3751</v>
      </c>
      <c r="E1645" s="1" t="s">
        <v>3617</v>
      </c>
      <c r="F1645" s="7">
        <v>529.86</v>
      </c>
      <c r="G1645" s="1" t="s">
        <v>3747</v>
      </c>
      <c r="H1645" s="8">
        <v>529.86</v>
      </c>
      <c r="I1645" s="1" t="s">
        <v>3748</v>
      </c>
      <c r="J1645" s="1" t="s">
        <v>3745</v>
      </c>
      <c r="K1645">
        <f t="shared" si="3"/>
        <v>2</v>
      </c>
      <c r="L1645" s="9">
        <f t="shared" si="1"/>
        <v>1059.72</v>
      </c>
    </row>
    <row r="1646" spans="2:12" ht="15.75">
      <c r="B1646" s="1" t="s">
        <v>89</v>
      </c>
      <c r="C1646" s="1" t="s">
        <v>90</v>
      </c>
      <c r="D1646" s="1" t="s">
        <v>3752</v>
      </c>
      <c r="E1646" s="1" t="s">
        <v>3617</v>
      </c>
      <c r="F1646" s="7">
        <v>546.37</v>
      </c>
      <c r="G1646" s="1" t="s">
        <v>3747</v>
      </c>
      <c r="H1646" s="8">
        <v>546.37</v>
      </c>
      <c r="I1646" s="1" t="s">
        <v>3748</v>
      </c>
      <c r="J1646" s="1" t="s">
        <v>3745</v>
      </c>
      <c r="K1646">
        <f t="shared" si="3"/>
        <v>2</v>
      </c>
      <c r="L1646" s="9">
        <f t="shared" si="1"/>
        <v>1092.74</v>
      </c>
    </row>
    <row r="1647" spans="2:12" ht="15.75">
      <c r="B1647" s="1" t="s">
        <v>89</v>
      </c>
      <c r="C1647" s="1" t="s">
        <v>90</v>
      </c>
      <c r="D1647" s="1" t="s">
        <v>3753</v>
      </c>
      <c r="E1647" s="1" t="s">
        <v>3617</v>
      </c>
      <c r="F1647" s="7">
        <v>505.7</v>
      </c>
      <c r="G1647" s="1" t="s">
        <v>3747</v>
      </c>
      <c r="H1647" s="8">
        <v>505.7</v>
      </c>
      <c r="I1647" s="1" t="s">
        <v>3748</v>
      </c>
      <c r="J1647" s="1" t="s">
        <v>3745</v>
      </c>
      <c r="K1647">
        <f t="shared" si="3"/>
        <v>2</v>
      </c>
      <c r="L1647" s="9">
        <f t="shared" si="1"/>
        <v>1011.4</v>
      </c>
    </row>
    <row r="1648" spans="2:12" ht="15.75">
      <c r="B1648" s="1" t="s">
        <v>89</v>
      </c>
      <c r="C1648" s="1" t="s">
        <v>90</v>
      </c>
      <c r="D1648" s="1" t="s">
        <v>3754</v>
      </c>
      <c r="E1648" s="1" t="s">
        <v>3617</v>
      </c>
      <c r="F1648" s="7">
        <v>236.2</v>
      </c>
      <c r="G1648" s="1" t="s">
        <v>3747</v>
      </c>
      <c r="H1648" s="8">
        <v>236.2</v>
      </c>
      <c r="I1648" s="1" t="s">
        <v>3748</v>
      </c>
      <c r="J1648" s="1" t="s">
        <v>3745</v>
      </c>
      <c r="K1648">
        <f t="shared" si="3"/>
        <v>2</v>
      </c>
      <c r="L1648" s="9">
        <f t="shared" si="1"/>
        <v>472.4</v>
      </c>
    </row>
    <row r="1649" spans="2:12" ht="15.75">
      <c r="B1649" s="1" t="s">
        <v>89</v>
      </c>
      <c r="C1649" s="1" t="s">
        <v>90</v>
      </c>
      <c r="D1649" s="1" t="s">
        <v>3755</v>
      </c>
      <c r="E1649" s="1" t="s">
        <v>3617</v>
      </c>
      <c r="F1649" s="7">
        <v>7742.9</v>
      </c>
      <c r="G1649" s="1" t="s">
        <v>3747</v>
      </c>
      <c r="H1649" s="8">
        <v>7742.9</v>
      </c>
      <c r="I1649" s="1" t="s">
        <v>3748</v>
      </c>
      <c r="J1649" s="1" t="s">
        <v>3745</v>
      </c>
      <c r="K1649">
        <f t="shared" si="3"/>
        <v>2</v>
      </c>
      <c r="L1649" s="9">
        <f t="shared" si="1"/>
        <v>15485.8</v>
      </c>
    </row>
    <row r="1650" spans="2:12" ht="15.75">
      <c r="B1650" s="1" t="s">
        <v>89</v>
      </c>
      <c r="C1650" s="1" t="s">
        <v>90</v>
      </c>
      <c r="D1650" s="1" t="s">
        <v>3756</v>
      </c>
      <c r="E1650" s="1" t="s">
        <v>3617</v>
      </c>
      <c r="F1650" s="7">
        <v>809.5</v>
      </c>
      <c r="G1650" s="1" t="s">
        <v>3747</v>
      </c>
      <c r="H1650" s="8">
        <v>809.5</v>
      </c>
      <c r="I1650" s="1" t="s">
        <v>3748</v>
      </c>
      <c r="J1650" s="1" t="s">
        <v>3745</v>
      </c>
      <c r="K1650">
        <f t="shared" si="3"/>
        <v>2</v>
      </c>
      <c r="L1650" s="9">
        <f t="shared" si="1"/>
        <v>1619</v>
      </c>
    </row>
    <row r="1651" spans="2:12" ht="15.75">
      <c r="B1651" s="1" t="s">
        <v>89</v>
      </c>
      <c r="C1651" s="1" t="s">
        <v>90</v>
      </c>
      <c r="D1651" s="1" t="s">
        <v>3757</v>
      </c>
      <c r="E1651" s="1" t="s">
        <v>3617</v>
      </c>
      <c r="F1651" s="7">
        <v>319.36</v>
      </c>
      <c r="G1651" s="1" t="s">
        <v>3747</v>
      </c>
      <c r="H1651" s="8">
        <v>319.36</v>
      </c>
      <c r="I1651" s="1" t="s">
        <v>3748</v>
      </c>
      <c r="J1651" s="1" t="s">
        <v>3745</v>
      </c>
      <c r="K1651">
        <f t="shared" si="3"/>
        <v>2</v>
      </c>
      <c r="L1651" s="9">
        <f t="shared" si="1"/>
        <v>638.72</v>
      </c>
    </row>
    <row r="1652" spans="2:12" ht="15.75">
      <c r="B1652" s="10" t="s">
        <v>3758</v>
      </c>
      <c r="C1652" s="10" t="s">
        <v>3759</v>
      </c>
      <c r="D1652" s="10" t="s">
        <v>111</v>
      </c>
      <c r="E1652" s="10" t="s">
        <v>2040</v>
      </c>
      <c r="F1652" s="7">
        <v>180</v>
      </c>
      <c r="G1652" s="10" t="s">
        <v>1493</v>
      </c>
      <c r="H1652" s="8">
        <v>180</v>
      </c>
      <c r="I1652" s="10" t="s">
        <v>3760</v>
      </c>
      <c r="J1652" s="10" t="s">
        <v>3745</v>
      </c>
      <c r="K1652" s="11">
        <f t="shared" si="3"/>
        <v>147</v>
      </c>
      <c r="L1652" s="12">
        <f t="shared" si="1"/>
        <v>26460</v>
      </c>
    </row>
    <row r="1653" spans="2:12" ht="15.75">
      <c r="B1653" s="1" t="s">
        <v>607</v>
      </c>
      <c r="C1653" s="1" t="s">
        <v>608</v>
      </c>
      <c r="D1653" s="1" t="s">
        <v>3761</v>
      </c>
      <c r="E1653" s="1" t="s">
        <v>3762</v>
      </c>
      <c r="F1653" s="7">
        <v>191</v>
      </c>
      <c r="G1653" s="1" t="s">
        <v>3681</v>
      </c>
      <c r="H1653" s="8">
        <v>191</v>
      </c>
      <c r="I1653" s="1" t="s">
        <v>3763</v>
      </c>
      <c r="J1653" s="1" t="s">
        <v>3764</v>
      </c>
      <c r="K1653">
        <f t="shared" si="3"/>
        <v>-2</v>
      </c>
      <c r="L1653" s="9">
        <f t="shared" si="1"/>
        <v>-382</v>
      </c>
    </row>
    <row r="1654" spans="2:12" ht="15.75">
      <c r="B1654" s="1" t="s">
        <v>607</v>
      </c>
      <c r="C1654" s="1" t="s">
        <v>608</v>
      </c>
      <c r="D1654" s="1" t="s">
        <v>3765</v>
      </c>
      <c r="E1654" s="1" t="s">
        <v>3766</v>
      </c>
      <c r="F1654" s="7">
        <v>2922</v>
      </c>
      <c r="G1654" s="1" t="s">
        <v>3681</v>
      </c>
      <c r="H1654" s="8">
        <v>2922</v>
      </c>
      <c r="I1654" s="1" t="s">
        <v>3767</v>
      </c>
      <c r="J1654" s="1" t="s">
        <v>3764</v>
      </c>
      <c r="K1654">
        <f t="shared" si="3"/>
        <v>-2</v>
      </c>
      <c r="L1654" s="9">
        <f t="shared" si="1"/>
        <v>-5844</v>
      </c>
    </row>
    <row r="1655" spans="2:12" ht="15.75">
      <c r="B1655" s="1" t="s">
        <v>611</v>
      </c>
      <c r="C1655" s="1" t="s">
        <v>612</v>
      </c>
      <c r="D1655" s="1" t="s">
        <v>3768</v>
      </c>
      <c r="E1655" s="1" t="s">
        <v>2676</v>
      </c>
      <c r="F1655" s="7">
        <v>13.72</v>
      </c>
      <c r="G1655" s="1" t="s">
        <v>3681</v>
      </c>
      <c r="H1655" s="8">
        <v>13.72</v>
      </c>
      <c r="I1655" s="1" t="s">
        <v>3769</v>
      </c>
      <c r="J1655" s="1" t="s">
        <v>3764</v>
      </c>
      <c r="K1655">
        <f t="shared" si="3"/>
        <v>-2</v>
      </c>
      <c r="L1655" s="9">
        <f t="shared" si="1"/>
        <v>-27.44</v>
      </c>
    </row>
    <row r="1656" spans="2:12" ht="15.75">
      <c r="B1656" s="10" t="s">
        <v>1027</v>
      </c>
      <c r="C1656" s="10" t="s">
        <v>1028</v>
      </c>
      <c r="D1656" s="10" t="s">
        <v>3770</v>
      </c>
      <c r="E1656" s="10" t="s">
        <v>44</v>
      </c>
      <c r="F1656" s="7">
        <v>306</v>
      </c>
      <c r="G1656" s="10" t="s">
        <v>284</v>
      </c>
      <c r="H1656" s="8">
        <v>306</v>
      </c>
      <c r="I1656" s="10" t="s">
        <v>3771</v>
      </c>
      <c r="J1656" s="10" t="s">
        <v>3764</v>
      </c>
      <c r="K1656" s="11">
        <f t="shared" si="3"/>
        <v>424</v>
      </c>
      <c r="L1656" s="12">
        <f t="shared" si="1"/>
        <v>129744</v>
      </c>
    </row>
    <row r="1657" spans="2:12" ht="15.75">
      <c r="B1657" s="1" t="s">
        <v>41</v>
      </c>
      <c r="C1657" s="1" t="s">
        <v>42</v>
      </c>
      <c r="D1657" s="1" t="s">
        <v>3772</v>
      </c>
      <c r="E1657" s="1" t="s">
        <v>2345</v>
      </c>
      <c r="F1657" s="7">
        <v>714.7</v>
      </c>
      <c r="G1657" s="1" t="s">
        <v>3681</v>
      </c>
      <c r="H1657" s="8">
        <v>714.7</v>
      </c>
      <c r="I1657" s="1" t="s">
        <v>3773</v>
      </c>
      <c r="J1657" s="1" t="s">
        <v>3764</v>
      </c>
      <c r="K1657">
        <f t="shared" si="3"/>
        <v>-2</v>
      </c>
      <c r="L1657" s="9">
        <f t="shared" si="1"/>
        <v>-1429.4</v>
      </c>
    </row>
    <row r="1658" spans="2:12" ht="15.75">
      <c r="B1658" s="1" t="s">
        <v>41</v>
      </c>
      <c r="C1658" s="1" t="s">
        <v>42</v>
      </c>
      <c r="D1658" s="1" t="s">
        <v>3774</v>
      </c>
      <c r="E1658" s="1" t="s">
        <v>2345</v>
      </c>
      <c r="F1658" s="7">
        <v>1205.4</v>
      </c>
      <c r="G1658" s="1" t="s">
        <v>3681</v>
      </c>
      <c r="H1658" s="8">
        <v>1205.4</v>
      </c>
      <c r="I1658" s="1" t="s">
        <v>3775</v>
      </c>
      <c r="J1658" s="1" t="s">
        <v>3764</v>
      </c>
      <c r="K1658">
        <f t="shared" si="3"/>
        <v>-2</v>
      </c>
      <c r="L1658" s="9">
        <f t="shared" si="1"/>
        <v>-2410.8</v>
      </c>
    </row>
    <row r="1659" spans="2:12" ht="15.75">
      <c r="B1659" s="1" t="s">
        <v>648</v>
      </c>
      <c r="C1659" s="1" t="s">
        <v>649</v>
      </c>
      <c r="D1659" s="1" t="s">
        <v>3776</v>
      </c>
      <c r="E1659" s="1" t="s">
        <v>3777</v>
      </c>
      <c r="F1659" s="7">
        <v>4347.8</v>
      </c>
      <c r="G1659" s="1" t="s">
        <v>3681</v>
      </c>
      <c r="H1659" s="8">
        <v>4347.8</v>
      </c>
      <c r="I1659" s="1" t="s">
        <v>3778</v>
      </c>
      <c r="J1659" s="1" t="s">
        <v>3764</v>
      </c>
      <c r="K1659">
        <f t="shared" si="3"/>
        <v>-2</v>
      </c>
      <c r="L1659" s="9">
        <f t="shared" si="1"/>
        <v>-8695.6</v>
      </c>
    </row>
    <row r="1660" spans="2:12" ht="15.75">
      <c r="B1660" s="1" t="s">
        <v>648</v>
      </c>
      <c r="C1660" s="1" t="s">
        <v>649</v>
      </c>
      <c r="D1660" s="1" t="s">
        <v>3779</v>
      </c>
      <c r="E1660" s="1" t="s">
        <v>3777</v>
      </c>
      <c r="F1660" s="7">
        <v>413.26</v>
      </c>
      <c r="G1660" s="1" t="s">
        <v>3681</v>
      </c>
      <c r="H1660" s="8">
        <v>413.26</v>
      </c>
      <c r="I1660" s="1" t="s">
        <v>3780</v>
      </c>
      <c r="J1660" s="1" t="s">
        <v>3764</v>
      </c>
      <c r="K1660">
        <f t="shared" si="3"/>
        <v>-2</v>
      </c>
      <c r="L1660" s="9">
        <f t="shared" si="1"/>
        <v>-826.52</v>
      </c>
    </row>
    <row r="1661" spans="2:12" ht="15.75">
      <c r="B1661" s="1" t="s">
        <v>648</v>
      </c>
      <c r="C1661" s="1" t="s">
        <v>649</v>
      </c>
      <c r="D1661" s="1" t="s">
        <v>3781</v>
      </c>
      <c r="E1661" s="1" t="s">
        <v>3777</v>
      </c>
      <c r="F1661" s="7">
        <v>413.26</v>
      </c>
      <c r="G1661" s="1" t="s">
        <v>3681</v>
      </c>
      <c r="H1661" s="8">
        <v>413.26</v>
      </c>
      <c r="I1661" s="1" t="s">
        <v>3782</v>
      </c>
      <c r="J1661" s="1" t="s">
        <v>3764</v>
      </c>
      <c r="K1661">
        <f t="shared" si="3"/>
        <v>-2</v>
      </c>
      <c r="L1661" s="9">
        <f t="shared" si="1"/>
        <v>-826.52</v>
      </c>
    </row>
    <row r="1662" spans="2:12" ht="15.75">
      <c r="B1662" s="1" t="s">
        <v>648</v>
      </c>
      <c r="C1662" s="1" t="s">
        <v>649</v>
      </c>
      <c r="D1662" s="1" t="s">
        <v>3783</v>
      </c>
      <c r="E1662" s="1" t="s">
        <v>3777</v>
      </c>
      <c r="F1662" s="7">
        <v>810.92</v>
      </c>
      <c r="G1662" s="1" t="s">
        <v>3681</v>
      </c>
      <c r="H1662" s="8">
        <v>810.92</v>
      </c>
      <c r="I1662" s="1" t="s">
        <v>3784</v>
      </c>
      <c r="J1662" s="1" t="s">
        <v>3764</v>
      </c>
      <c r="K1662">
        <f t="shared" si="3"/>
        <v>-2</v>
      </c>
      <c r="L1662" s="9">
        <f t="shared" si="1"/>
        <v>-1621.84</v>
      </c>
    </row>
    <row r="1663" spans="2:12" ht="15.75">
      <c r="B1663" s="1" t="s">
        <v>648</v>
      </c>
      <c r="C1663" s="1" t="s">
        <v>649</v>
      </c>
      <c r="D1663" s="1" t="s">
        <v>3785</v>
      </c>
      <c r="E1663" s="1" t="s">
        <v>3777</v>
      </c>
      <c r="F1663" s="7">
        <v>810.92</v>
      </c>
      <c r="G1663" s="1" t="s">
        <v>3681</v>
      </c>
      <c r="H1663" s="8">
        <v>810.92</v>
      </c>
      <c r="I1663" s="1" t="s">
        <v>3786</v>
      </c>
      <c r="J1663" s="1" t="s">
        <v>3764</v>
      </c>
      <c r="K1663">
        <f t="shared" si="3"/>
        <v>-2</v>
      </c>
      <c r="L1663" s="9">
        <f t="shared" si="1"/>
        <v>-1621.84</v>
      </c>
    </row>
    <row r="1664" spans="2:12" ht="15.75">
      <c r="B1664" s="1" t="s">
        <v>648</v>
      </c>
      <c r="C1664" s="1" t="s">
        <v>649</v>
      </c>
      <c r="D1664" s="1" t="s">
        <v>3787</v>
      </c>
      <c r="E1664" s="1" t="s">
        <v>3777</v>
      </c>
      <c r="F1664" s="7">
        <v>4347.8</v>
      </c>
      <c r="G1664" s="1" t="s">
        <v>3681</v>
      </c>
      <c r="H1664" s="8">
        <v>4347.8</v>
      </c>
      <c r="I1664" s="1" t="s">
        <v>3788</v>
      </c>
      <c r="J1664" s="1" t="s">
        <v>3764</v>
      </c>
      <c r="K1664">
        <f t="shared" si="3"/>
        <v>-2</v>
      </c>
      <c r="L1664" s="9">
        <f t="shared" si="1"/>
        <v>-8695.6</v>
      </c>
    </row>
    <row r="1665" spans="2:12" ht="15.75">
      <c r="B1665" s="1" t="s">
        <v>68</v>
      </c>
      <c r="C1665" s="1" t="s">
        <v>69</v>
      </c>
      <c r="D1665" s="1" t="s">
        <v>3789</v>
      </c>
      <c r="E1665" s="1" t="s">
        <v>2676</v>
      </c>
      <c r="F1665" s="7">
        <v>461.66</v>
      </c>
      <c r="G1665" s="1" t="s">
        <v>3681</v>
      </c>
      <c r="H1665" s="8">
        <v>461.66</v>
      </c>
      <c r="I1665" s="1" t="s">
        <v>3790</v>
      </c>
      <c r="J1665" s="1" t="s">
        <v>3764</v>
      </c>
      <c r="K1665">
        <f t="shared" si="3"/>
        <v>-2</v>
      </c>
      <c r="L1665" s="9">
        <f t="shared" si="1"/>
        <v>-923.32</v>
      </c>
    </row>
    <row r="1666" spans="2:12" ht="15.75">
      <c r="B1666" s="1" t="s">
        <v>3791</v>
      </c>
      <c r="C1666" s="1" t="s">
        <v>3792</v>
      </c>
      <c r="D1666" s="1" t="s">
        <v>81</v>
      </c>
      <c r="E1666" s="1" t="s">
        <v>3373</v>
      </c>
      <c r="F1666" s="7">
        <v>574</v>
      </c>
      <c r="G1666" s="1" t="s">
        <v>3395</v>
      </c>
      <c r="H1666" s="8">
        <v>574</v>
      </c>
      <c r="I1666" s="1" t="s">
        <v>3793</v>
      </c>
      <c r="J1666" s="1" t="s">
        <v>3764</v>
      </c>
      <c r="K1666">
        <f t="shared" si="3"/>
        <v>24</v>
      </c>
      <c r="L1666" s="9">
        <f t="shared" si="1"/>
        <v>13776</v>
      </c>
    </row>
    <row r="1667" spans="2:12" ht="15.75">
      <c r="B1667" s="1" t="s">
        <v>73</v>
      </c>
      <c r="C1667" s="1" t="s">
        <v>74</v>
      </c>
      <c r="D1667" s="1" t="s">
        <v>3794</v>
      </c>
      <c r="E1667" s="1" t="s">
        <v>2676</v>
      </c>
      <c r="F1667" s="7">
        <v>1216.35</v>
      </c>
      <c r="G1667" s="1" t="s">
        <v>3681</v>
      </c>
      <c r="H1667" s="8">
        <v>1216.35</v>
      </c>
      <c r="I1667" s="1" t="s">
        <v>3795</v>
      </c>
      <c r="J1667" s="1" t="s">
        <v>3764</v>
      </c>
      <c r="K1667">
        <f t="shared" si="3"/>
        <v>-2</v>
      </c>
      <c r="L1667" s="9">
        <f t="shared" si="1"/>
        <v>-2432.7</v>
      </c>
    </row>
    <row r="1668" spans="2:12" ht="15.75">
      <c r="B1668" s="1" t="s">
        <v>77</v>
      </c>
      <c r="C1668" s="1" t="s">
        <v>78</v>
      </c>
      <c r="D1668" s="1" t="s">
        <v>3796</v>
      </c>
      <c r="E1668" s="1" t="s">
        <v>3797</v>
      </c>
      <c r="F1668" s="7">
        <v>4890</v>
      </c>
      <c r="G1668" s="1" t="s">
        <v>3681</v>
      </c>
      <c r="H1668" s="8">
        <v>4890</v>
      </c>
      <c r="I1668" s="1" t="s">
        <v>3798</v>
      </c>
      <c r="J1668" s="1" t="s">
        <v>3764</v>
      </c>
      <c r="K1668">
        <f t="shared" si="3"/>
        <v>-2</v>
      </c>
      <c r="L1668" s="9">
        <f t="shared" si="1"/>
        <v>-9780</v>
      </c>
    </row>
    <row r="1669" spans="2:12" ht="15.75">
      <c r="B1669" s="1" t="s">
        <v>3799</v>
      </c>
      <c r="C1669" s="1" t="s">
        <v>3800</v>
      </c>
      <c r="D1669" s="1" t="s">
        <v>176</v>
      </c>
      <c r="E1669" s="1" t="s">
        <v>3372</v>
      </c>
      <c r="F1669" s="7">
        <v>950</v>
      </c>
      <c r="G1669" s="1" t="s">
        <v>3681</v>
      </c>
      <c r="H1669" s="8">
        <v>950</v>
      </c>
      <c r="I1669" s="1" t="s">
        <v>3801</v>
      </c>
      <c r="J1669" s="1" t="s">
        <v>3764</v>
      </c>
      <c r="K1669">
        <f t="shared" si="3"/>
        <v>-2</v>
      </c>
      <c r="L1669" s="9">
        <f t="shared" si="1"/>
        <v>-1900</v>
      </c>
    </row>
    <row r="1670" spans="2:12" ht="15.75">
      <c r="B1670" s="1" t="s">
        <v>3799</v>
      </c>
      <c r="C1670" s="1" t="s">
        <v>3800</v>
      </c>
      <c r="D1670" s="1" t="s">
        <v>180</v>
      </c>
      <c r="E1670" s="1" t="s">
        <v>2989</v>
      </c>
      <c r="F1670" s="7">
        <v>689.46</v>
      </c>
      <c r="G1670" s="1" t="s">
        <v>3681</v>
      </c>
      <c r="H1670" s="8">
        <v>689.46</v>
      </c>
      <c r="I1670" s="1" t="s">
        <v>3802</v>
      </c>
      <c r="J1670" s="1" t="s">
        <v>3764</v>
      </c>
      <c r="K1670">
        <f t="shared" si="3"/>
        <v>-2</v>
      </c>
      <c r="L1670" s="9">
        <f t="shared" si="1"/>
        <v>-1378.92</v>
      </c>
    </row>
    <row r="1671" spans="2:12" ht="15.75">
      <c r="B1671" s="1" t="s">
        <v>82</v>
      </c>
      <c r="C1671" s="1" t="s">
        <v>83</v>
      </c>
      <c r="D1671" s="1" t="s">
        <v>3803</v>
      </c>
      <c r="E1671" s="1" t="s">
        <v>2706</v>
      </c>
      <c r="F1671" s="7">
        <v>8554.73</v>
      </c>
      <c r="G1671" s="1" t="s">
        <v>3681</v>
      </c>
      <c r="H1671" s="8">
        <v>8554.73</v>
      </c>
      <c r="I1671" s="1" t="s">
        <v>3804</v>
      </c>
      <c r="J1671" s="1" t="s">
        <v>3764</v>
      </c>
      <c r="K1671">
        <f t="shared" si="3"/>
        <v>-2</v>
      </c>
      <c r="L1671" s="9">
        <f t="shared" si="1"/>
        <v>-17109.46</v>
      </c>
    </row>
    <row r="1672" spans="2:12" ht="15.75">
      <c r="B1672" s="1" t="s">
        <v>112</v>
      </c>
      <c r="C1672" s="1" t="s">
        <v>113</v>
      </c>
      <c r="D1672" s="1" t="s">
        <v>3805</v>
      </c>
      <c r="E1672" s="1" t="s">
        <v>2986</v>
      </c>
      <c r="F1672" s="7">
        <v>208.8</v>
      </c>
      <c r="G1672" s="1" t="s">
        <v>3681</v>
      </c>
      <c r="H1672" s="8">
        <v>208.8</v>
      </c>
      <c r="I1672" s="1" t="s">
        <v>3806</v>
      </c>
      <c r="J1672" s="1" t="s">
        <v>3764</v>
      </c>
      <c r="K1672">
        <f t="shared" si="3"/>
        <v>-2</v>
      </c>
      <c r="L1672" s="9">
        <f t="shared" si="1"/>
        <v>-417.6</v>
      </c>
    </row>
    <row r="1673" spans="2:12" ht="15.75">
      <c r="B1673" s="1" t="s">
        <v>112</v>
      </c>
      <c r="C1673" s="1" t="s">
        <v>113</v>
      </c>
      <c r="D1673" s="1" t="s">
        <v>3807</v>
      </c>
      <c r="E1673" s="1" t="s">
        <v>2986</v>
      </c>
      <c r="F1673" s="7">
        <v>1025.68</v>
      </c>
      <c r="G1673" s="1" t="s">
        <v>3681</v>
      </c>
      <c r="H1673" s="8">
        <v>1025.68</v>
      </c>
      <c r="I1673" s="1" t="s">
        <v>3808</v>
      </c>
      <c r="J1673" s="1" t="s">
        <v>3764</v>
      </c>
      <c r="K1673">
        <f t="shared" si="3"/>
        <v>-2</v>
      </c>
      <c r="L1673" s="9">
        <f t="shared" si="1"/>
        <v>-2051.36</v>
      </c>
    </row>
    <row r="1674" spans="2:12" ht="15.75">
      <c r="B1674" s="1" t="s">
        <v>112</v>
      </c>
      <c r="C1674" s="1" t="s">
        <v>113</v>
      </c>
      <c r="D1674" s="1" t="s">
        <v>3809</v>
      </c>
      <c r="E1674" s="1" t="s">
        <v>3388</v>
      </c>
      <c r="F1674" s="7">
        <v>237.6</v>
      </c>
      <c r="G1674" s="1" t="s">
        <v>3681</v>
      </c>
      <c r="H1674" s="8">
        <v>237.6</v>
      </c>
      <c r="I1674" s="1" t="s">
        <v>3810</v>
      </c>
      <c r="J1674" s="1" t="s">
        <v>3764</v>
      </c>
      <c r="K1674">
        <f t="shared" si="3"/>
        <v>-2</v>
      </c>
      <c r="L1674" s="9">
        <f t="shared" si="1"/>
        <v>-475.2</v>
      </c>
    </row>
    <row r="1675" spans="2:12" ht="15.75">
      <c r="B1675" s="1" t="s">
        <v>112</v>
      </c>
      <c r="C1675" s="1" t="s">
        <v>113</v>
      </c>
      <c r="D1675" s="1" t="s">
        <v>3811</v>
      </c>
      <c r="E1675" s="1" t="s">
        <v>3812</v>
      </c>
      <c r="F1675" s="7">
        <v>514.8</v>
      </c>
      <c r="G1675" s="1" t="s">
        <v>3681</v>
      </c>
      <c r="H1675" s="8">
        <v>514.8</v>
      </c>
      <c r="I1675" s="1" t="s">
        <v>3813</v>
      </c>
      <c r="J1675" s="1" t="s">
        <v>3764</v>
      </c>
      <c r="K1675">
        <f t="shared" si="3"/>
        <v>-2</v>
      </c>
      <c r="L1675" s="9">
        <f t="shared" si="1"/>
        <v>-1029.6</v>
      </c>
    </row>
    <row r="1676" spans="2:12" ht="15.75">
      <c r="B1676" s="1" t="s">
        <v>727</v>
      </c>
      <c r="C1676" s="1" t="s">
        <v>728</v>
      </c>
      <c r="D1676" s="1" t="s">
        <v>1601</v>
      </c>
      <c r="E1676" s="1" t="s">
        <v>2676</v>
      </c>
      <c r="F1676" s="7">
        <v>114.1</v>
      </c>
      <c r="G1676" s="1" t="s">
        <v>3681</v>
      </c>
      <c r="H1676" s="8">
        <v>114.1</v>
      </c>
      <c r="I1676" s="1" t="s">
        <v>3814</v>
      </c>
      <c r="J1676" s="1" t="s">
        <v>3764</v>
      </c>
      <c r="K1676">
        <f t="shared" si="3"/>
        <v>-2</v>
      </c>
      <c r="L1676" s="9">
        <f t="shared" si="1"/>
        <v>-228.2</v>
      </c>
    </row>
    <row r="1677" spans="2:12" ht="15.75">
      <c r="B1677" s="1" t="s">
        <v>151</v>
      </c>
      <c r="C1677" s="1" t="s">
        <v>152</v>
      </c>
      <c r="D1677" s="1" t="s">
        <v>3815</v>
      </c>
      <c r="E1677" s="1" t="s">
        <v>2676</v>
      </c>
      <c r="F1677" s="7">
        <v>448.92</v>
      </c>
      <c r="G1677" s="1" t="s">
        <v>3681</v>
      </c>
      <c r="H1677" s="8">
        <v>448.92</v>
      </c>
      <c r="I1677" s="1" t="s">
        <v>3816</v>
      </c>
      <c r="J1677" s="1" t="s">
        <v>3764</v>
      </c>
      <c r="K1677">
        <f t="shared" si="3"/>
        <v>-2</v>
      </c>
      <c r="L1677" s="9">
        <f t="shared" si="1"/>
        <v>-897.84</v>
      </c>
    </row>
    <row r="1678" spans="2:12" ht="15.75">
      <c r="B1678" s="1" t="s">
        <v>161</v>
      </c>
      <c r="C1678" s="1" t="s">
        <v>162</v>
      </c>
      <c r="D1678" s="1" t="s">
        <v>3817</v>
      </c>
      <c r="E1678" s="1" t="s">
        <v>2676</v>
      </c>
      <c r="F1678" s="7">
        <v>304.33</v>
      </c>
      <c r="G1678" s="1" t="s">
        <v>3681</v>
      </c>
      <c r="H1678" s="8">
        <v>304.33</v>
      </c>
      <c r="I1678" s="1" t="s">
        <v>3818</v>
      </c>
      <c r="J1678" s="1" t="s">
        <v>3764</v>
      </c>
      <c r="K1678">
        <f t="shared" si="3"/>
        <v>-2</v>
      </c>
      <c r="L1678" s="9">
        <f t="shared" si="1"/>
        <v>-608.66</v>
      </c>
    </row>
    <row r="1679" spans="2:12" ht="15.75">
      <c r="B1679" s="1" t="s">
        <v>177</v>
      </c>
      <c r="C1679" s="1" t="s">
        <v>178</v>
      </c>
      <c r="D1679" s="1" t="s">
        <v>3819</v>
      </c>
      <c r="E1679" s="1" t="s">
        <v>2668</v>
      </c>
      <c r="F1679" s="7">
        <v>35</v>
      </c>
      <c r="G1679" s="1" t="s">
        <v>2676</v>
      </c>
      <c r="H1679" s="8">
        <v>35</v>
      </c>
      <c r="I1679" s="1" t="s">
        <v>3820</v>
      </c>
      <c r="J1679" s="1" t="s">
        <v>3764</v>
      </c>
      <c r="K1679">
        <f t="shared" si="3"/>
        <v>59</v>
      </c>
      <c r="L1679" s="9">
        <f t="shared" si="1"/>
        <v>2065</v>
      </c>
    </row>
    <row r="1680" spans="2:12" ht="15.75">
      <c r="B1680" s="1" t="s">
        <v>177</v>
      </c>
      <c r="C1680" s="1" t="s">
        <v>178</v>
      </c>
      <c r="D1680" s="1" t="s">
        <v>3821</v>
      </c>
      <c r="E1680" s="1" t="s">
        <v>2345</v>
      </c>
      <c r="F1680" s="7">
        <v>395</v>
      </c>
      <c r="G1680" s="1" t="s">
        <v>3373</v>
      </c>
      <c r="H1680" s="8">
        <v>395</v>
      </c>
      <c r="I1680" s="1" t="s">
        <v>3822</v>
      </c>
      <c r="J1680" s="1" t="s">
        <v>3764</v>
      </c>
      <c r="K1680">
        <f t="shared" si="3"/>
        <v>29</v>
      </c>
      <c r="L1680" s="9">
        <f t="shared" si="1"/>
        <v>11455</v>
      </c>
    </row>
    <row r="1681" spans="2:12" ht="15.75">
      <c r="B1681" s="1" t="s">
        <v>181</v>
      </c>
      <c r="C1681" s="1" t="s">
        <v>182</v>
      </c>
      <c r="D1681" s="1" t="s">
        <v>3823</v>
      </c>
      <c r="E1681" s="1" t="s">
        <v>3777</v>
      </c>
      <c r="F1681" s="7">
        <v>791.31</v>
      </c>
      <c r="G1681" s="1" t="s">
        <v>3681</v>
      </c>
      <c r="H1681" s="8">
        <v>791.31</v>
      </c>
      <c r="I1681" s="1" t="s">
        <v>3824</v>
      </c>
      <c r="J1681" s="1" t="s">
        <v>3764</v>
      </c>
      <c r="K1681">
        <f t="shared" si="3"/>
        <v>-2</v>
      </c>
      <c r="L1681" s="9">
        <f t="shared" si="1"/>
        <v>-1582.62</v>
      </c>
    </row>
    <row r="1682" spans="2:12" ht="15.75">
      <c r="B1682" s="1" t="s">
        <v>2450</v>
      </c>
      <c r="C1682" s="1" t="s">
        <v>2451</v>
      </c>
      <c r="D1682" s="1" t="s">
        <v>3825</v>
      </c>
      <c r="E1682" s="1" t="s">
        <v>2676</v>
      </c>
      <c r="F1682" s="7">
        <v>269.16</v>
      </c>
      <c r="G1682" s="1" t="s">
        <v>3681</v>
      </c>
      <c r="H1682" s="8">
        <v>269.16</v>
      </c>
      <c r="I1682" s="1" t="s">
        <v>3826</v>
      </c>
      <c r="J1682" s="1" t="s">
        <v>3764</v>
      </c>
      <c r="K1682">
        <f t="shared" si="3"/>
        <v>-2</v>
      </c>
      <c r="L1682" s="9">
        <f t="shared" si="1"/>
        <v>-538.32</v>
      </c>
    </row>
    <row r="1683" spans="2:12" ht="15.75">
      <c r="B1683" s="1" t="s">
        <v>764</v>
      </c>
      <c r="C1683" s="1" t="s">
        <v>3827</v>
      </c>
      <c r="D1683" s="1" t="s">
        <v>3828</v>
      </c>
      <c r="E1683" s="1" t="s">
        <v>2989</v>
      </c>
      <c r="F1683" s="7">
        <v>385</v>
      </c>
      <c r="G1683" s="1" t="s">
        <v>3681</v>
      </c>
      <c r="H1683" s="8">
        <v>385</v>
      </c>
      <c r="I1683" s="1" t="s">
        <v>3829</v>
      </c>
      <c r="J1683" s="1" t="s">
        <v>3764</v>
      </c>
      <c r="K1683">
        <f t="shared" si="3"/>
        <v>-2</v>
      </c>
      <c r="L1683" s="9">
        <f t="shared" si="1"/>
        <v>-770</v>
      </c>
    </row>
    <row r="1684" spans="2:12" ht="15.75">
      <c r="B1684" s="1" t="s">
        <v>764</v>
      </c>
      <c r="C1684" s="1" t="s">
        <v>3827</v>
      </c>
      <c r="D1684" s="1" t="s">
        <v>3830</v>
      </c>
      <c r="E1684" s="1" t="s">
        <v>2989</v>
      </c>
      <c r="F1684" s="7">
        <v>769.98</v>
      </c>
      <c r="G1684" s="1" t="s">
        <v>3681</v>
      </c>
      <c r="H1684" s="8">
        <v>769.98</v>
      </c>
      <c r="I1684" s="1" t="s">
        <v>3831</v>
      </c>
      <c r="J1684" s="1" t="s">
        <v>3764</v>
      </c>
      <c r="K1684">
        <f t="shared" si="3"/>
        <v>-2</v>
      </c>
      <c r="L1684" s="9">
        <f t="shared" si="1"/>
        <v>-1539.96</v>
      </c>
    </row>
    <row r="1685" spans="2:12" ht="15.75">
      <c r="B1685" s="1" t="s">
        <v>764</v>
      </c>
      <c r="C1685" s="1" t="s">
        <v>3827</v>
      </c>
      <c r="D1685" s="1" t="s">
        <v>3832</v>
      </c>
      <c r="E1685" s="1" t="s">
        <v>2989</v>
      </c>
      <c r="F1685" s="7">
        <v>1312.09</v>
      </c>
      <c r="G1685" s="1" t="s">
        <v>3681</v>
      </c>
      <c r="H1685" s="8">
        <v>1312.09</v>
      </c>
      <c r="I1685" s="1" t="s">
        <v>3833</v>
      </c>
      <c r="J1685" s="1" t="s">
        <v>3764</v>
      </c>
      <c r="K1685">
        <f t="shared" si="3"/>
        <v>-2</v>
      </c>
      <c r="L1685" s="9">
        <f t="shared" si="1"/>
        <v>-2624.18</v>
      </c>
    </row>
    <row r="1686" spans="2:12" ht="15.75">
      <c r="B1686" s="1" t="s">
        <v>764</v>
      </c>
      <c r="C1686" s="1" t="s">
        <v>3827</v>
      </c>
      <c r="D1686" s="1" t="s">
        <v>3834</v>
      </c>
      <c r="E1686" s="1" t="s">
        <v>2989</v>
      </c>
      <c r="F1686" s="7">
        <v>1564.3</v>
      </c>
      <c r="G1686" s="1" t="s">
        <v>3681</v>
      </c>
      <c r="H1686" s="8">
        <v>1564.3</v>
      </c>
      <c r="I1686" s="1" t="s">
        <v>3835</v>
      </c>
      <c r="J1686" s="1" t="s">
        <v>3764</v>
      </c>
      <c r="K1686">
        <f t="shared" si="3"/>
        <v>-2</v>
      </c>
      <c r="L1686" s="9">
        <f t="shared" si="1"/>
        <v>-3128.6</v>
      </c>
    </row>
    <row r="1687" spans="2:12" ht="15.75">
      <c r="B1687" s="1" t="s">
        <v>201</v>
      </c>
      <c r="C1687" s="1" t="s">
        <v>202</v>
      </c>
      <c r="D1687" s="1" t="s">
        <v>3836</v>
      </c>
      <c r="E1687" s="1" t="s">
        <v>3226</v>
      </c>
      <c r="F1687" s="7">
        <v>215.55</v>
      </c>
      <c r="G1687" s="1" t="s">
        <v>3373</v>
      </c>
      <c r="H1687" s="8">
        <v>215.55</v>
      </c>
      <c r="I1687" s="1" t="s">
        <v>3837</v>
      </c>
      <c r="J1687" s="1" t="s">
        <v>3764</v>
      </c>
      <c r="K1687">
        <f t="shared" si="3"/>
        <v>29</v>
      </c>
      <c r="L1687" s="9">
        <f t="shared" si="1"/>
        <v>6250.950000000001</v>
      </c>
    </row>
    <row r="1688" spans="2:12" ht="15.75">
      <c r="B1688" s="1" t="s">
        <v>3838</v>
      </c>
      <c r="C1688" s="1" t="s">
        <v>3839</v>
      </c>
      <c r="D1688" s="1" t="s">
        <v>3840</v>
      </c>
      <c r="E1688" s="1" t="s">
        <v>2676</v>
      </c>
      <c r="F1688" s="7">
        <v>64.98</v>
      </c>
      <c r="G1688" s="1" t="s">
        <v>3373</v>
      </c>
      <c r="H1688" s="8">
        <v>64.98</v>
      </c>
      <c r="I1688" s="1" t="s">
        <v>3841</v>
      </c>
      <c r="J1688" s="1" t="s">
        <v>3764</v>
      </c>
      <c r="K1688">
        <f t="shared" si="3"/>
        <v>29</v>
      </c>
      <c r="L1688" s="9">
        <f t="shared" si="1"/>
        <v>1884.42</v>
      </c>
    </row>
    <row r="1689" spans="2:12" ht="15.75">
      <c r="B1689" s="1" t="s">
        <v>1431</v>
      </c>
      <c r="C1689" s="1" t="s">
        <v>1432</v>
      </c>
      <c r="D1689" s="1" t="s">
        <v>3842</v>
      </c>
      <c r="E1689" s="1" t="s">
        <v>3843</v>
      </c>
      <c r="F1689" s="7">
        <v>32</v>
      </c>
      <c r="G1689" s="1" t="s">
        <v>3373</v>
      </c>
      <c r="H1689" s="8">
        <v>32</v>
      </c>
      <c r="I1689" s="1" t="s">
        <v>3844</v>
      </c>
      <c r="J1689" s="1" t="s">
        <v>3764</v>
      </c>
      <c r="K1689">
        <f t="shared" si="3"/>
        <v>29</v>
      </c>
      <c r="L1689" s="9">
        <f t="shared" si="1"/>
        <v>928</v>
      </c>
    </row>
    <row r="1690" spans="2:12" ht="15.75">
      <c r="B1690" s="1" t="s">
        <v>235</v>
      </c>
      <c r="C1690" s="1" t="s">
        <v>236</v>
      </c>
      <c r="D1690" s="1" t="s">
        <v>3845</v>
      </c>
      <c r="E1690" s="1" t="s">
        <v>3398</v>
      </c>
      <c r="F1690" s="7">
        <v>30</v>
      </c>
      <c r="G1690" s="1" t="s">
        <v>3681</v>
      </c>
      <c r="H1690" s="8">
        <v>30</v>
      </c>
      <c r="I1690" s="1" t="s">
        <v>3846</v>
      </c>
      <c r="J1690" s="1" t="s">
        <v>3764</v>
      </c>
      <c r="K1690">
        <f t="shared" si="3"/>
        <v>-2</v>
      </c>
      <c r="L1690" s="9">
        <f t="shared" si="1"/>
        <v>-60</v>
      </c>
    </row>
    <row r="1691" spans="2:12" ht="15.75">
      <c r="B1691" s="1" t="s">
        <v>235</v>
      </c>
      <c r="C1691" s="1" t="s">
        <v>236</v>
      </c>
      <c r="D1691" s="1" t="s">
        <v>3847</v>
      </c>
      <c r="E1691" s="1" t="s">
        <v>3398</v>
      </c>
      <c r="F1691" s="7">
        <v>138.82</v>
      </c>
      <c r="G1691" s="1" t="s">
        <v>3681</v>
      </c>
      <c r="H1691" s="8">
        <v>138.82</v>
      </c>
      <c r="I1691" s="1" t="s">
        <v>3848</v>
      </c>
      <c r="J1691" s="1" t="s">
        <v>3764</v>
      </c>
      <c r="K1691">
        <f t="shared" si="3"/>
        <v>-2</v>
      </c>
      <c r="L1691" s="9">
        <f t="shared" si="1"/>
        <v>-277.64</v>
      </c>
    </row>
    <row r="1692" spans="2:12" ht="15.75">
      <c r="B1692" s="1" t="s">
        <v>344</v>
      </c>
      <c r="C1692" s="1" t="s">
        <v>345</v>
      </c>
      <c r="D1692" s="1" t="s">
        <v>3849</v>
      </c>
      <c r="E1692" s="1" t="s">
        <v>3029</v>
      </c>
      <c r="F1692" s="7">
        <v>655.5</v>
      </c>
      <c r="G1692" s="1" t="s">
        <v>3681</v>
      </c>
      <c r="H1692" s="8">
        <v>655.5</v>
      </c>
      <c r="I1692" s="1" t="s">
        <v>3850</v>
      </c>
      <c r="J1692" s="1" t="s">
        <v>3764</v>
      </c>
      <c r="K1692">
        <f t="shared" si="3"/>
        <v>-2</v>
      </c>
      <c r="L1692" s="9">
        <f t="shared" si="1"/>
        <v>-1311</v>
      </c>
    </row>
    <row r="1693" spans="2:12" ht="15.75">
      <c r="B1693" s="1" t="s">
        <v>344</v>
      </c>
      <c r="C1693" s="1" t="s">
        <v>345</v>
      </c>
      <c r="D1693" s="1" t="s">
        <v>3851</v>
      </c>
      <c r="E1693" s="1" t="s">
        <v>3398</v>
      </c>
      <c r="F1693" s="7">
        <v>250.52</v>
      </c>
      <c r="G1693" s="1" t="s">
        <v>3681</v>
      </c>
      <c r="H1693" s="8">
        <v>250.52</v>
      </c>
      <c r="I1693" s="1" t="s">
        <v>3852</v>
      </c>
      <c r="J1693" s="1" t="s">
        <v>3764</v>
      </c>
      <c r="K1693">
        <f t="shared" si="3"/>
        <v>-2</v>
      </c>
      <c r="L1693" s="9">
        <f t="shared" si="1"/>
        <v>-501.04</v>
      </c>
    </row>
    <row r="1694" spans="2:12" ht="15.75">
      <c r="B1694" s="1" t="s">
        <v>851</v>
      </c>
      <c r="C1694" s="1" t="s">
        <v>852</v>
      </c>
      <c r="D1694" s="1" t="s">
        <v>3853</v>
      </c>
      <c r="E1694" s="1" t="s">
        <v>2345</v>
      </c>
      <c r="F1694" s="7">
        <v>34.85</v>
      </c>
      <c r="G1694" s="1" t="s">
        <v>2676</v>
      </c>
      <c r="H1694" s="8">
        <v>34.85</v>
      </c>
      <c r="I1694" s="1" t="s">
        <v>3854</v>
      </c>
      <c r="J1694" s="1" t="s">
        <v>3764</v>
      </c>
      <c r="K1694">
        <f t="shared" si="3"/>
        <v>59</v>
      </c>
      <c r="L1694" s="9">
        <f t="shared" si="1"/>
        <v>2056.15</v>
      </c>
    </row>
    <row r="1695" spans="2:12" ht="15.75">
      <c r="B1695" s="1" t="s">
        <v>851</v>
      </c>
      <c r="C1695" s="1" t="s">
        <v>852</v>
      </c>
      <c r="D1695" s="1" t="s">
        <v>3855</v>
      </c>
      <c r="E1695" s="1" t="s">
        <v>2345</v>
      </c>
      <c r="F1695" s="7">
        <v>44</v>
      </c>
      <c r="G1695" s="1" t="s">
        <v>2676</v>
      </c>
      <c r="H1695" s="8">
        <v>44</v>
      </c>
      <c r="I1695" s="1" t="s">
        <v>3856</v>
      </c>
      <c r="J1695" s="1" t="s">
        <v>3764</v>
      </c>
      <c r="K1695">
        <f t="shared" si="3"/>
        <v>59</v>
      </c>
      <c r="L1695" s="9">
        <f t="shared" si="1"/>
        <v>2596</v>
      </c>
    </row>
    <row r="1696" spans="2:12" ht="15.75">
      <c r="B1696" s="1" t="s">
        <v>851</v>
      </c>
      <c r="C1696" s="1" t="s">
        <v>852</v>
      </c>
      <c r="D1696" s="1" t="s">
        <v>853</v>
      </c>
      <c r="E1696" s="1" t="s">
        <v>2345</v>
      </c>
      <c r="F1696" s="7">
        <v>77.9</v>
      </c>
      <c r="G1696" s="1" t="s">
        <v>2676</v>
      </c>
      <c r="H1696" s="8">
        <v>77.9</v>
      </c>
      <c r="I1696" s="1" t="s">
        <v>3857</v>
      </c>
      <c r="J1696" s="1" t="s">
        <v>3764</v>
      </c>
      <c r="K1696">
        <f t="shared" si="3"/>
        <v>59</v>
      </c>
      <c r="L1696" s="9">
        <f t="shared" si="1"/>
        <v>4596.1</v>
      </c>
    </row>
    <row r="1697" spans="2:12" ht="15.75">
      <c r="B1697" s="1" t="s">
        <v>2251</v>
      </c>
      <c r="C1697" s="1" t="s">
        <v>2252</v>
      </c>
      <c r="D1697" s="1" t="s">
        <v>3858</v>
      </c>
      <c r="E1697" s="1" t="s">
        <v>3797</v>
      </c>
      <c r="F1697" s="7">
        <v>319.69</v>
      </c>
      <c r="G1697" s="1" t="s">
        <v>3440</v>
      </c>
      <c r="H1697" s="8">
        <v>319.69</v>
      </c>
      <c r="I1697" s="1" t="s">
        <v>3859</v>
      </c>
      <c r="J1697" s="1" t="s">
        <v>3764</v>
      </c>
      <c r="K1697">
        <f t="shared" si="3"/>
        <v>35</v>
      </c>
      <c r="L1697" s="9">
        <f t="shared" si="1"/>
        <v>11189.15</v>
      </c>
    </row>
    <row r="1698" spans="2:12" ht="15.75">
      <c r="B1698" s="1" t="s">
        <v>1879</v>
      </c>
      <c r="C1698" s="1" t="s">
        <v>1880</v>
      </c>
      <c r="D1698" s="1" t="s">
        <v>3860</v>
      </c>
      <c r="E1698" s="1" t="s">
        <v>3226</v>
      </c>
      <c r="F1698" s="7">
        <v>114.4</v>
      </c>
      <c r="G1698" s="1" t="s">
        <v>3681</v>
      </c>
      <c r="H1698" s="8">
        <v>114.4</v>
      </c>
      <c r="I1698" s="1" t="s">
        <v>3861</v>
      </c>
      <c r="J1698" s="1" t="s">
        <v>3764</v>
      </c>
      <c r="K1698">
        <f t="shared" si="3"/>
        <v>-2</v>
      </c>
      <c r="L1698" s="9">
        <f t="shared" si="1"/>
        <v>-228.8</v>
      </c>
    </row>
    <row r="1699" spans="2:12" ht="15.75">
      <c r="B1699" s="1" t="s">
        <v>1879</v>
      </c>
      <c r="C1699" s="1" t="s">
        <v>1880</v>
      </c>
      <c r="D1699" s="1" t="s">
        <v>3862</v>
      </c>
      <c r="E1699" s="1" t="s">
        <v>2706</v>
      </c>
      <c r="F1699" s="7">
        <v>88</v>
      </c>
      <c r="G1699" s="1" t="s">
        <v>3681</v>
      </c>
      <c r="H1699" s="8">
        <v>88</v>
      </c>
      <c r="I1699" s="1" t="s">
        <v>3863</v>
      </c>
      <c r="J1699" s="1" t="s">
        <v>3764</v>
      </c>
      <c r="K1699">
        <f t="shared" si="3"/>
        <v>-2</v>
      </c>
      <c r="L1699" s="9">
        <f t="shared" si="1"/>
        <v>-176</v>
      </c>
    </row>
    <row r="1700" spans="2:12" ht="15.75">
      <c r="B1700" s="1" t="s">
        <v>889</v>
      </c>
      <c r="C1700" s="1" t="s">
        <v>890</v>
      </c>
      <c r="D1700" s="1" t="s">
        <v>3864</v>
      </c>
      <c r="E1700" s="1" t="s">
        <v>2373</v>
      </c>
      <c r="F1700" s="7">
        <v>180.33</v>
      </c>
      <c r="G1700" s="1" t="s">
        <v>2345</v>
      </c>
      <c r="H1700" s="8">
        <v>180.33</v>
      </c>
      <c r="I1700" s="1" t="s">
        <v>3865</v>
      </c>
      <c r="J1700" s="1" t="s">
        <v>3764</v>
      </c>
      <c r="K1700">
        <f t="shared" si="3"/>
        <v>90</v>
      </c>
      <c r="L1700" s="9">
        <f t="shared" si="1"/>
        <v>16229.7</v>
      </c>
    </row>
    <row r="1701" spans="2:12" ht="15.75">
      <c r="B1701" s="1" t="s">
        <v>1450</v>
      </c>
      <c r="C1701" s="1" t="s">
        <v>1451</v>
      </c>
      <c r="D1701" s="1" t="s">
        <v>3866</v>
      </c>
      <c r="E1701" s="1" t="s">
        <v>2345</v>
      </c>
      <c r="F1701" s="7">
        <v>678</v>
      </c>
      <c r="G1701" s="1" t="s">
        <v>2676</v>
      </c>
      <c r="H1701" s="8">
        <v>678</v>
      </c>
      <c r="I1701" s="1" t="s">
        <v>3867</v>
      </c>
      <c r="J1701" s="1" t="s">
        <v>3764</v>
      </c>
      <c r="K1701">
        <f t="shared" si="3"/>
        <v>59</v>
      </c>
      <c r="L1701" s="9">
        <f t="shared" si="1"/>
        <v>40002</v>
      </c>
    </row>
    <row r="1702" spans="2:12" ht="15.75">
      <c r="B1702" s="1" t="s">
        <v>400</v>
      </c>
      <c r="C1702" s="1" t="s">
        <v>401</v>
      </c>
      <c r="D1702" s="1" t="s">
        <v>3868</v>
      </c>
      <c r="E1702" s="1" t="s">
        <v>2345</v>
      </c>
      <c r="F1702" s="7">
        <v>267.6</v>
      </c>
      <c r="G1702" s="1" t="s">
        <v>3373</v>
      </c>
      <c r="H1702" s="8">
        <v>267.6</v>
      </c>
      <c r="I1702" s="1" t="s">
        <v>3869</v>
      </c>
      <c r="J1702" s="1" t="s">
        <v>3764</v>
      </c>
      <c r="K1702">
        <f t="shared" si="3"/>
        <v>29</v>
      </c>
      <c r="L1702" s="9">
        <f t="shared" si="1"/>
        <v>7760.400000000001</v>
      </c>
    </row>
    <row r="1703" spans="2:12" ht="15.75">
      <c r="B1703" s="1" t="s">
        <v>400</v>
      </c>
      <c r="C1703" s="1" t="s">
        <v>401</v>
      </c>
      <c r="D1703" s="1" t="s">
        <v>3870</v>
      </c>
      <c r="E1703" s="1" t="s">
        <v>2345</v>
      </c>
      <c r="F1703" s="7">
        <v>1794.25</v>
      </c>
      <c r="G1703" s="1" t="s">
        <v>3373</v>
      </c>
      <c r="H1703" s="8">
        <v>1794.25</v>
      </c>
      <c r="I1703" s="1" t="s">
        <v>3871</v>
      </c>
      <c r="J1703" s="1" t="s">
        <v>3764</v>
      </c>
      <c r="K1703">
        <f t="shared" si="3"/>
        <v>29</v>
      </c>
      <c r="L1703" s="9">
        <f t="shared" si="1"/>
        <v>52033.25</v>
      </c>
    </row>
    <row r="1704" spans="2:12" ht="15.75">
      <c r="B1704" s="1" t="s">
        <v>400</v>
      </c>
      <c r="C1704" s="1" t="s">
        <v>401</v>
      </c>
      <c r="D1704" s="1" t="s">
        <v>3872</v>
      </c>
      <c r="E1704" s="1" t="s">
        <v>2676</v>
      </c>
      <c r="F1704" s="7">
        <v>348.81</v>
      </c>
      <c r="G1704" s="1" t="s">
        <v>3681</v>
      </c>
      <c r="H1704" s="8">
        <v>348.81</v>
      </c>
      <c r="I1704" s="1" t="s">
        <v>3873</v>
      </c>
      <c r="J1704" s="1" t="s">
        <v>3764</v>
      </c>
      <c r="K1704">
        <f t="shared" si="3"/>
        <v>-2</v>
      </c>
      <c r="L1704" s="9">
        <f t="shared" si="1"/>
        <v>-697.62</v>
      </c>
    </row>
    <row r="1705" spans="2:12" ht="15.75">
      <c r="B1705" s="1" t="s">
        <v>400</v>
      </c>
      <c r="C1705" s="1" t="s">
        <v>401</v>
      </c>
      <c r="D1705" s="1" t="s">
        <v>3874</v>
      </c>
      <c r="E1705" s="1" t="s">
        <v>2676</v>
      </c>
      <c r="F1705" s="7">
        <v>1981.81</v>
      </c>
      <c r="G1705" s="1" t="s">
        <v>3681</v>
      </c>
      <c r="H1705" s="8">
        <v>1981.81</v>
      </c>
      <c r="I1705" s="1" t="s">
        <v>3875</v>
      </c>
      <c r="J1705" s="1" t="s">
        <v>3764</v>
      </c>
      <c r="K1705">
        <f t="shared" si="3"/>
        <v>-2</v>
      </c>
      <c r="L1705" s="9">
        <f t="shared" si="1"/>
        <v>-3963.62</v>
      </c>
    </row>
    <row r="1706" spans="2:12" ht="15.75">
      <c r="B1706" s="1" t="s">
        <v>423</v>
      </c>
      <c r="C1706" s="1" t="s">
        <v>424</v>
      </c>
      <c r="D1706" s="1" t="s">
        <v>3876</v>
      </c>
      <c r="E1706" s="1" t="s">
        <v>2345</v>
      </c>
      <c r="F1706" s="7">
        <v>362</v>
      </c>
      <c r="G1706" s="1" t="s">
        <v>2676</v>
      </c>
      <c r="H1706" s="8">
        <v>362</v>
      </c>
      <c r="I1706" s="1" t="s">
        <v>3877</v>
      </c>
      <c r="J1706" s="1" t="s">
        <v>3764</v>
      </c>
      <c r="K1706">
        <f t="shared" si="3"/>
        <v>59</v>
      </c>
      <c r="L1706" s="9">
        <f t="shared" si="1"/>
        <v>21358</v>
      </c>
    </row>
    <row r="1707" spans="2:12" ht="15.75">
      <c r="B1707" s="1" t="s">
        <v>427</v>
      </c>
      <c r="C1707" s="1" t="s">
        <v>428</v>
      </c>
      <c r="D1707" s="1" t="s">
        <v>3878</v>
      </c>
      <c r="E1707" s="1" t="s">
        <v>2638</v>
      </c>
      <c r="F1707" s="7">
        <v>774.42</v>
      </c>
      <c r="G1707" s="1" t="s">
        <v>2676</v>
      </c>
      <c r="H1707" s="8">
        <v>774.42</v>
      </c>
      <c r="I1707" s="1" t="s">
        <v>3879</v>
      </c>
      <c r="J1707" s="1" t="s">
        <v>3764</v>
      </c>
      <c r="K1707">
        <f t="shared" si="3"/>
        <v>59</v>
      </c>
      <c r="L1707" s="9">
        <f t="shared" si="1"/>
        <v>45690.78</v>
      </c>
    </row>
    <row r="1708" spans="2:12" ht="15.75">
      <c r="B1708" s="1" t="s">
        <v>1217</v>
      </c>
      <c r="C1708" s="1" t="s">
        <v>1218</v>
      </c>
      <c r="D1708" s="1" t="s">
        <v>3880</v>
      </c>
      <c r="E1708" s="1" t="s">
        <v>3881</v>
      </c>
      <c r="F1708" s="7">
        <v>680.33</v>
      </c>
      <c r="G1708" s="1" t="s">
        <v>3681</v>
      </c>
      <c r="H1708" s="8">
        <v>680.33</v>
      </c>
      <c r="I1708" s="1" t="s">
        <v>3882</v>
      </c>
      <c r="J1708" s="1" t="s">
        <v>3764</v>
      </c>
      <c r="K1708">
        <f t="shared" si="3"/>
        <v>-2</v>
      </c>
      <c r="L1708" s="9">
        <f t="shared" si="1"/>
        <v>-1360.66</v>
      </c>
    </row>
    <row r="1709" spans="2:12" ht="15.75">
      <c r="B1709" s="1" t="s">
        <v>3628</v>
      </c>
      <c r="C1709" s="1" t="s">
        <v>3629</v>
      </c>
      <c r="D1709" s="1" t="s">
        <v>637</v>
      </c>
      <c r="E1709" s="1" t="s">
        <v>2706</v>
      </c>
      <c r="F1709" s="7">
        <v>270</v>
      </c>
      <c r="G1709" s="1" t="s">
        <v>3681</v>
      </c>
      <c r="H1709" s="8">
        <v>270</v>
      </c>
      <c r="I1709" s="1" t="s">
        <v>3883</v>
      </c>
      <c r="J1709" s="1" t="s">
        <v>3764</v>
      </c>
      <c r="K1709">
        <f t="shared" si="3"/>
        <v>-2</v>
      </c>
      <c r="L1709" s="9">
        <f t="shared" si="1"/>
        <v>-540</v>
      </c>
    </row>
    <row r="1710" spans="2:12" ht="15.75">
      <c r="B1710" s="1" t="s">
        <v>462</v>
      </c>
      <c r="C1710" s="1" t="s">
        <v>463</v>
      </c>
      <c r="D1710" s="1" t="s">
        <v>1742</v>
      </c>
      <c r="E1710" s="1" t="s">
        <v>1493</v>
      </c>
      <c r="F1710" s="7">
        <v>1015.63</v>
      </c>
      <c r="G1710" s="1" t="s">
        <v>2345</v>
      </c>
      <c r="H1710" s="8">
        <v>1015.63</v>
      </c>
      <c r="I1710" s="1" t="s">
        <v>3884</v>
      </c>
      <c r="J1710" s="1" t="s">
        <v>3764</v>
      </c>
      <c r="K1710">
        <f t="shared" si="3"/>
        <v>90</v>
      </c>
      <c r="L1710" s="9">
        <f t="shared" si="1"/>
        <v>91406.7</v>
      </c>
    </row>
    <row r="1711" spans="2:12" ht="15.75">
      <c r="B1711" s="1" t="s">
        <v>462</v>
      </c>
      <c r="C1711" s="1" t="s">
        <v>463</v>
      </c>
      <c r="D1711" s="1" t="s">
        <v>2212</v>
      </c>
      <c r="E1711" s="1" t="s">
        <v>2668</v>
      </c>
      <c r="F1711" s="7">
        <v>626.79</v>
      </c>
      <c r="G1711" s="1" t="s">
        <v>2676</v>
      </c>
      <c r="H1711" s="8">
        <v>626.79</v>
      </c>
      <c r="I1711" s="1" t="s">
        <v>3885</v>
      </c>
      <c r="J1711" s="1" t="s">
        <v>3764</v>
      </c>
      <c r="K1711">
        <f t="shared" si="3"/>
        <v>59</v>
      </c>
      <c r="L1711" s="9">
        <f t="shared" si="1"/>
        <v>36980.61</v>
      </c>
    </row>
    <row r="1712" spans="2:12" ht="15.75">
      <c r="B1712" s="1" t="s">
        <v>466</v>
      </c>
      <c r="C1712" s="1" t="s">
        <v>467</v>
      </c>
      <c r="D1712" s="1" t="s">
        <v>3886</v>
      </c>
      <c r="E1712" s="1" t="s">
        <v>3887</v>
      </c>
      <c r="F1712" s="7">
        <v>8324.44</v>
      </c>
      <c r="G1712" s="1" t="s">
        <v>3681</v>
      </c>
      <c r="H1712" s="8">
        <v>8324.44</v>
      </c>
      <c r="I1712" s="1" t="s">
        <v>3888</v>
      </c>
      <c r="J1712" s="1" t="s">
        <v>3764</v>
      </c>
      <c r="K1712">
        <f t="shared" si="3"/>
        <v>-2</v>
      </c>
      <c r="L1712" s="9">
        <f t="shared" si="1"/>
        <v>-16648.88</v>
      </c>
    </row>
    <row r="1713" spans="2:12" ht="15.75">
      <c r="B1713" s="1" t="s">
        <v>471</v>
      </c>
      <c r="C1713" s="1" t="s">
        <v>472</v>
      </c>
      <c r="D1713" s="1" t="s">
        <v>3889</v>
      </c>
      <c r="E1713" s="1" t="s">
        <v>2676</v>
      </c>
      <c r="F1713" s="7">
        <v>20.02</v>
      </c>
      <c r="G1713" s="1" t="s">
        <v>3373</v>
      </c>
      <c r="H1713" s="8">
        <v>20.02</v>
      </c>
      <c r="I1713" s="1" t="s">
        <v>3890</v>
      </c>
      <c r="J1713" s="1" t="s">
        <v>3764</v>
      </c>
      <c r="K1713">
        <f t="shared" si="3"/>
        <v>29</v>
      </c>
      <c r="L1713" s="9">
        <f t="shared" si="1"/>
        <v>580.58</v>
      </c>
    </row>
    <row r="1714" spans="2:12" ht="15.75">
      <c r="B1714" s="1" t="s">
        <v>302</v>
      </c>
      <c r="C1714" s="1" t="s">
        <v>303</v>
      </c>
      <c r="D1714" s="1" t="s">
        <v>3891</v>
      </c>
      <c r="E1714" s="1" t="s">
        <v>2080</v>
      </c>
      <c r="F1714" s="7">
        <v>2490.95</v>
      </c>
      <c r="G1714" s="1" t="s">
        <v>2676</v>
      </c>
      <c r="H1714" s="8">
        <v>2490.95</v>
      </c>
      <c r="I1714" s="1" t="s">
        <v>3892</v>
      </c>
      <c r="J1714" s="1" t="s">
        <v>3893</v>
      </c>
      <c r="K1714">
        <f t="shared" si="3"/>
        <v>60</v>
      </c>
      <c r="L1714" s="9">
        <f t="shared" si="1"/>
        <v>149457</v>
      </c>
    </row>
    <row r="1715" spans="2:12" ht="15.75">
      <c r="B1715" s="1" t="s">
        <v>302</v>
      </c>
      <c r="C1715" s="1" t="s">
        <v>303</v>
      </c>
      <c r="D1715" s="1" t="s">
        <v>3894</v>
      </c>
      <c r="E1715" s="1" t="s">
        <v>2080</v>
      </c>
      <c r="F1715" s="7">
        <v>3178.15</v>
      </c>
      <c r="G1715" s="1" t="s">
        <v>2676</v>
      </c>
      <c r="H1715" s="8">
        <v>3178.15</v>
      </c>
      <c r="I1715" s="1" t="s">
        <v>3895</v>
      </c>
      <c r="J1715" s="1" t="s">
        <v>3893</v>
      </c>
      <c r="K1715">
        <f t="shared" si="3"/>
        <v>60</v>
      </c>
      <c r="L1715" s="9">
        <f t="shared" si="1"/>
        <v>190689</v>
      </c>
    </row>
    <row r="1716" spans="2:12" ht="15.75">
      <c r="B1716" s="1" t="s">
        <v>302</v>
      </c>
      <c r="C1716" s="1" t="s">
        <v>303</v>
      </c>
      <c r="D1716" s="1" t="s">
        <v>3896</v>
      </c>
      <c r="E1716" s="1" t="s">
        <v>2080</v>
      </c>
      <c r="F1716" s="7">
        <v>14788.58</v>
      </c>
      <c r="G1716" s="1" t="s">
        <v>2676</v>
      </c>
      <c r="H1716" s="8">
        <v>14788.58</v>
      </c>
      <c r="I1716" s="1" t="s">
        <v>3897</v>
      </c>
      <c r="J1716" s="1" t="s">
        <v>3893</v>
      </c>
      <c r="K1716">
        <f t="shared" si="3"/>
        <v>60</v>
      </c>
      <c r="L1716" s="9">
        <f t="shared" si="1"/>
        <v>887314.8</v>
      </c>
    </row>
    <row r="1717" spans="2:12" ht="15.75">
      <c r="B1717" s="1" t="s">
        <v>302</v>
      </c>
      <c r="C1717" s="1" t="s">
        <v>303</v>
      </c>
      <c r="D1717" s="1" t="s">
        <v>3898</v>
      </c>
      <c r="E1717" s="1" t="s">
        <v>2080</v>
      </c>
      <c r="F1717" s="7">
        <v>9654.25</v>
      </c>
      <c r="G1717" s="1" t="s">
        <v>2676</v>
      </c>
      <c r="H1717" s="8">
        <v>9654.25</v>
      </c>
      <c r="I1717" s="1" t="s">
        <v>3899</v>
      </c>
      <c r="J1717" s="1" t="s">
        <v>3893</v>
      </c>
      <c r="K1717">
        <f t="shared" si="3"/>
        <v>60</v>
      </c>
      <c r="L1717" s="9">
        <f t="shared" si="1"/>
        <v>579255</v>
      </c>
    </row>
    <row r="1718" spans="2:12" ht="15.75">
      <c r="B1718" s="1" t="s">
        <v>302</v>
      </c>
      <c r="C1718" s="1" t="s">
        <v>303</v>
      </c>
      <c r="D1718" s="1" t="s">
        <v>3900</v>
      </c>
      <c r="E1718" s="1" t="s">
        <v>2080</v>
      </c>
      <c r="F1718" s="7">
        <v>6443.07</v>
      </c>
      <c r="G1718" s="1" t="s">
        <v>2676</v>
      </c>
      <c r="H1718" s="8">
        <v>6443.07</v>
      </c>
      <c r="I1718" s="1" t="s">
        <v>3901</v>
      </c>
      <c r="J1718" s="1" t="s">
        <v>3893</v>
      </c>
      <c r="K1718">
        <f t="shared" si="3"/>
        <v>60</v>
      </c>
      <c r="L1718" s="9">
        <f t="shared" si="1"/>
        <v>386584.19999999995</v>
      </c>
    </row>
    <row r="1719" spans="2:12" ht="15.75">
      <c r="B1719" s="1" t="s">
        <v>302</v>
      </c>
      <c r="C1719" s="1" t="s">
        <v>303</v>
      </c>
      <c r="D1719" s="1" t="s">
        <v>3902</v>
      </c>
      <c r="E1719" s="1" t="s">
        <v>2080</v>
      </c>
      <c r="F1719" s="7">
        <v>7057.96</v>
      </c>
      <c r="G1719" s="1" t="s">
        <v>2676</v>
      </c>
      <c r="H1719" s="8">
        <v>7057.96</v>
      </c>
      <c r="I1719" s="1" t="s">
        <v>3903</v>
      </c>
      <c r="J1719" s="1" t="s">
        <v>3893</v>
      </c>
      <c r="K1719">
        <f t="shared" si="3"/>
        <v>60</v>
      </c>
      <c r="L1719" s="9">
        <f t="shared" si="1"/>
        <v>423477.6</v>
      </c>
    </row>
    <row r="1720" spans="2:12" ht="15.75">
      <c r="B1720" s="1" t="s">
        <v>302</v>
      </c>
      <c r="C1720" s="1" t="s">
        <v>303</v>
      </c>
      <c r="D1720" s="1" t="s">
        <v>3904</v>
      </c>
      <c r="E1720" s="1" t="s">
        <v>2080</v>
      </c>
      <c r="F1720" s="7">
        <v>10695.28</v>
      </c>
      <c r="G1720" s="1" t="s">
        <v>2676</v>
      </c>
      <c r="H1720" s="8">
        <v>10695.28</v>
      </c>
      <c r="I1720" s="1" t="s">
        <v>3905</v>
      </c>
      <c r="J1720" s="1" t="s">
        <v>3893</v>
      </c>
      <c r="K1720">
        <f t="shared" si="3"/>
        <v>60</v>
      </c>
      <c r="L1720" s="9">
        <f t="shared" si="1"/>
        <v>641716.8</v>
      </c>
    </row>
    <row r="1721" spans="2:12" ht="15.75">
      <c r="B1721" s="1" t="s">
        <v>302</v>
      </c>
      <c r="C1721" s="1" t="s">
        <v>303</v>
      </c>
      <c r="D1721" s="1" t="s">
        <v>3906</v>
      </c>
      <c r="E1721" s="1" t="s">
        <v>2080</v>
      </c>
      <c r="F1721" s="7">
        <v>3572.78</v>
      </c>
      <c r="G1721" s="1" t="s">
        <v>2676</v>
      </c>
      <c r="H1721" s="8">
        <v>3572.78</v>
      </c>
      <c r="I1721" s="1" t="s">
        <v>3907</v>
      </c>
      <c r="J1721" s="1" t="s">
        <v>3893</v>
      </c>
      <c r="K1721">
        <f t="shared" si="3"/>
        <v>60</v>
      </c>
      <c r="L1721" s="9">
        <f t="shared" si="1"/>
        <v>214366.80000000002</v>
      </c>
    </row>
    <row r="1722" spans="2:12" ht="15.75">
      <c r="B1722" s="1" t="s">
        <v>302</v>
      </c>
      <c r="C1722" s="1" t="s">
        <v>303</v>
      </c>
      <c r="D1722" s="1" t="s">
        <v>3908</v>
      </c>
      <c r="E1722" s="1" t="s">
        <v>2080</v>
      </c>
      <c r="F1722" s="7">
        <v>11885.77</v>
      </c>
      <c r="G1722" s="1" t="s">
        <v>2676</v>
      </c>
      <c r="H1722" s="8">
        <v>11885.77</v>
      </c>
      <c r="I1722" s="1" t="s">
        <v>3909</v>
      </c>
      <c r="J1722" s="1" t="s">
        <v>3893</v>
      </c>
      <c r="K1722">
        <f t="shared" si="3"/>
        <v>60</v>
      </c>
      <c r="L1722" s="9">
        <f t="shared" si="1"/>
        <v>713146.2000000001</v>
      </c>
    </row>
    <row r="1723" spans="2:12" ht="15.75">
      <c r="B1723" s="1" t="s">
        <v>302</v>
      </c>
      <c r="C1723" s="1" t="s">
        <v>303</v>
      </c>
      <c r="D1723" s="1" t="s">
        <v>3910</v>
      </c>
      <c r="E1723" s="1" t="s">
        <v>2080</v>
      </c>
      <c r="F1723" s="7">
        <v>2863.63</v>
      </c>
      <c r="G1723" s="1" t="s">
        <v>2676</v>
      </c>
      <c r="H1723" s="8">
        <v>2863.63</v>
      </c>
      <c r="I1723" s="1" t="s">
        <v>3911</v>
      </c>
      <c r="J1723" s="1" t="s">
        <v>3893</v>
      </c>
      <c r="K1723">
        <f t="shared" si="3"/>
        <v>60</v>
      </c>
      <c r="L1723" s="9">
        <f t="shared" si="1"/>
        <v>171817.80000000002</v>
      </c>
    </row>
    <row r="1724" spans="2:12" ht="15.75">
      <c r="B1724" s="1" t="s">
        <v>302</v>
      </c>
      <c r="C1724" s="1" t="s">
        <v>303</v>
      </c>
      <c r="D1724" s="1" t="s">
        <v>3912</v>
      </c>
      <c r="E1724" s="1" t="s">
        <v>2080</v>
      </c>
      <c r="F1724" s="7">
        <v>412.46</v>
      </c>
      <c r="G1724" s="1" t="s">
        <v>2676</v>
      </c>
      <c r="H1724" s="8">
        <v>412.46</v>
      </c>
      <c r="I1724" s="1" t="s">
        <v>3913</v>
      </c>
      <c r="J1724" s="1" t="s">
        <v>3893</v>
      </c>
      <c r="K1724">
        <f t="shared" si="3"/>
        <v>60</v>
      </c>
      <c r="L1724" s="9">
        <f t="shared" si="1"/>
        <v>24747.6</v>
      </c>
    </row>
    <row r="1725" spans="2:12" ht="15.75">
      <c r="B1725" s="1" t="s">
        <v>302</v>
      </c>
      <c r="C1725" s="1" t="s">
        <v>303</v>
      </c>
      <c r="D1725" s="1" t="s">
        <v>3914</v>
      </c>
      <c r="E1725" s="1" t="s">
        <v>2080</v>
      </c>
      <c r="F1725" s="7">
        <v>39602.92</v>
      </c>
      <c r="G1725" s="1" t="s">
        <v>2676</v>
      </c>
      <c r="H1725" s="8">
        <v>39602.92</v>
      </c>
      <c r="I1725" s="1" t="s">
        <v>3915</v>
      </c>
      <c r="J1725" s="1" t="s">
        <v>3893</v>
      </c>
      <c r="K1725">
        <f t="shared" si="3"/>
        <v>60</v>
      </c>
      <c r="L1725" s="9">
        <f t="shared" si="1"/>
        <v>2376175.1999999997</v>
      </c>
    </row>
    <row r="1726" spans="2:12" ht="15.75">
      <c r="B1726" s="1" t="s">
        <v>302</v>
      </c>
      <c r="C1726" s="1" t="s">
        <v>303</v>
      </c>
      <c r="D1726" s="1" t="s">
        <v>3916</v>
      </c>
      <c r="E1726" s="1" t="s">
        <v>2080</v>
      </c>
      <c r="F1726" s="7">
        <v>30814.17</v>
      </c>
      <c r="G1726" s="1" t="s">
        <v>2676</v>
      </c>
      <c r="H1726" s="8">
        <v>30814.17</v>
      </c>
      <c r="I1726" s="1" t="s">
        <v>3917</v>
      </c>
      <c r="J1726" s="1" t="s">
        <v>3893</v>
      </c>
      <c r="K1726">
        <f t="shared" si="3"/>
        <v>60</v>
      </c>
      <c r="L1726" s="9">
        <f t="shared" si="1"/>
        <v>1848850.2</v>
      </c>
    </row>
    <row r="1727" spans="2:12" ht="15.75">
      <c r="B1727" s="1" t="s">
        <v>302</v>
      </c>
      <c r="C1727" s="1" t="s">
        <v>303</v>
      </c>
      <c r="D1727" s="1" t="s">
        <v>3918</v>
      </c>
      <c r="E1727" s="1" t="s">
        <v>2080</v>
      </c>
      <c r="F1727" s="7">
        <v>5043.59</v>
      </c>
      <c r="G1727" s="1" t="s">
        <v>2676</v>
      </c>
      <c r="H1727" s="8">
        <v>5043.59</v>
      </c>
      <c r="I1727" s="1" t="s">
        <v>3919</v>
      </c>
      <c r="J1727" s="1" t="s">
        <v>3893</v>
      </c>
      <c r="K1727">
        <f t="shared" si="3"/>
        <v>60</v>
      </c>
      <c r="L1727" s="9">
        <f t="shared" si="1"/>
        <v>302615.4</v>
      </c>
    </row>
    <row r="1728" spans="2:12" ht="15.75">
      <c r="B1728" s="1" t="s">
        <v>302</v>
      </c>
      <c r="C1728" s="1" t="s">
        <v>303</v>
      </c>
      <c r="D1728" s="1" t="s">
        <v>3920</v>
      </c>
      <c r="E1728" s="1" t="s">
        <v>2080</v>
      </c>
      <c r="F1728" s="7">
        <v>3372.02</v>
      </c>
      <c r="G1728" s="1" t="s">
        <v>2676</v>
      </c>
      <c r="H1728" s="8">
        <v>3372.02</v>
      </c>
      <c r="I1728" s="1" t="s">
        <v>3921</v>
      </c>
      <c r="J1728" s="1" t="s">
        <v>3893</v>
      </c>
      <c r="K1728">
        <f t="shared" si="3"/>
        <v>60</v>
      </c>
      <c r="L1728" s="9">
        <f t="shared" si="1"/>
        <v>202321.2</v>
      </c>
    </row>
    <row r="1729" spans="2:12" ht="15.75">
      <c r="B1729" s="1" t="s">
        <v>302</v>
      </c>
      <c r="C1729" s="1" t="s">
        <v>303</v>
      </c>
      <c r="D1729" s="1" t="s">
        <v>3922</v>
      </c>
      <c r="E1729" s="1" t="s">
        <v>2080</v>
      </c>
      <c r="F1729" s="7">
        <v>4713.2</v>
      </c>
      <c r="G1729" s="1" t="s">
        <v>2676</v>
      </c>
      <c r="H1729" s="8">
        <v>4713.2</v>
      </c>
      <c r="I1729" s="1" t="s">
        <v>3923</v>
      </c>
      <c r="J1729" s="1" t="s">
        <v>3893</v>
      </c>
      <c r="K1729">
        <f t="shared" si="3"/>
        <v>60</v>
      </c>
      <c r="L1729" s="9">
        <f t="shared" si="1"/>
        <v>282792</v>
      </c>
    </row>
    <row r="1730" spans="2:12" ht="15.75">
      <c r="B1730" s="1" t="s">
        <v>302</v>
      </c>
      <c r="C1730" s="1" t="s">
        <v>303</v>
      </c>
      <c r="D1730" s="1" t="s">
        <v>3924</v>
      </c>
      <c r="E1730" s="1" t="s">
        <v>2080</v>
      </c>
      <c r="F1730" s="7">
        <v>2969.42</v>
      </c>
      <c r="G1730" s="1" t="s">
        <v>2676</v>
      </c>
      <c r="H1730" s="8">
        <v>2969.42</v>
      </c>
      <c r="I1730" s="1" t="s">
        <v>3925</v>
      </c>
      <c r="J1730" s="1" t="s">
        <v>3893</v>
      </c>
      <c r="K1730">
        <f t="shared" si="3"/>
        <v>60</v>
      </c>
      <c r="L1730" s="9">
        <f t="shared" si="1"/>
        <v>178165.2</v>
      </c>
    </row>
    <row r="1731" spans="2:12" ht="15.75">
      <c r="B1731" s="1" t="s">
        <v>302</v>
      </c>
      <c r="C1731" s="1" t="s">
        <v>303</v>
      </c>
      <c r="D1731" s="1" t="s">
        <v>3926</v>
      </c>
      <c r="E1731" s="1" t="s">
        <v>2080</v>
      </c>
      <c r="F1731" s="7">
        <v>16010.02</v>
      </c>
      <c r="G1731" s="1" t="s">
        <v>2676</v>
      </c>
      <c r="H1731" s="8">
        <v>16010.02</v>
      </c>
      <c r="I1731" s="1" t="s">
        <v>3927</v>
      </c>
      <c r="J1731" s="1" t="s">
        <v>3893</v>
      </c>
      <c r="K1731">
        <f t="shared" si="3"/>
        <v>60</v>
      </c>
      <c r="L1731" s="9">
        <f t="shared" si="1"/>
        <v>960601.2000000001</v>
      </c>
    </row>
    <row r="1732" spans="2:12" ht="15.75">
      <c r="B1732" s="1" t="s">
        <v>302</v>
      </c>
      <c r="C1732" s="1" t="s">
        <v>303</v>
      </c>
      <c r="D1732" s="1" t="s">
        <v>3928</v>
      </c>
      <c r="E1732" s="1" t="s">
        <v>2080</v>
      </c>
      <c r="F1732" s="7">
        <v>3689.96</v>
      </c>
      <c r="G1732" s="1" t="s">
        <v>2676</v>
      </c>
      <c r="H1732" s="8">
        <v>3689.96</v>
      </c>
      <c r="I1732" s="1" t="s">
        <v>3929</v>
      </c>
      <c r="J1732" s="1" t="s">
        <v>3893</v>
      </c>
      <c r="K1732">
        <f t="shared" si="3"/>
        <v>60</v>
      </c>
      <c r="L1732" s="9">
        <f t="shared" si="1"/>
        <v>221397.6</v>
      </c>
    </row>
    <row r="1733" spans="2:12" ht="15.75">
      <c r="B1733" s="1" t="s">
        <v>521</v>
      </c>
      <c r="C1733" s="1" t="s">
        <v>522</v>
      </c>
      <c r="D1733" s="1" t="s">
        <v>3930</v>
      </c>
      <c r="E1733" s="1" t="s">
        <v>3931</v>
      </c>
      <c r="F1733" s="7">
        <v>1160.94</v>
      </c>
      <c r="G1733" s="1" t="s">
        <v>3681</v>
      </c>
      <c r="H1733" s="8">
        <v>1160.94</v>
      </c>
      <c r="I1733" s="1" t="s">
        <v>3932</v>
      </c>
      <c r="J1733" s="1" t="s">
        <v>3933</v>
      </c>
      <c r="K1733">
        <f t="shared" si="3"/>
        <v>4</v>
      </c>
      <c r="L1733" s="9">
        <f t="shared" si="1"/>
        <v>4643.76</v>
      </c>
    </row>
    <row r="1734" spans="2:12" ht="15.75">
      <c r="B1734" s="1" t="s">
        <v>521</v>
      </c>
      <c r="C1734" s="1" t="s">
        <v>522</v>
      </c>
      <c r="D1734" s="1" t="s">
        <v>3934</v>
      </c>
      <c r="E1734" s="1" t="s">
        <v>3931</v>
      </c>
      <c r="F1734" s="7">
        <v>15.85</v>
      </c>
      <c r="G1734" s="1" t="s">
        <v>3681</v>
      </c>
      <c r="H1734" s="8">
        <v>15.85</v>
      </c>
      <c r="I1734" s="1" t="s">
        <v>3932</v>
      </c>
      <c r="J1734" s="1" t="s">
        <v>3933</v>
      </c>
      <c r="K1734">
        <f t="shared" si="3"/>
        <v>4</v>
      </c>
      <c r="L1734" s="9">
        <f t="shared" si="1"/>
        <v>63.4</v>
      </c>
    </row>
    <row r="1735" spans="2:12" ht="15.75">
      <c r="B1735" s="1" t="s">
        <v>3935</v>
      </c>
      <c r="C1735" s="1" t="s">
        <v>3936</v>
      </c>
      <c r="D1735" s="1" t="s">
        <v>3937</v>
      </c>
      <c r="E1735" s="1" t="s">
        <v>3938</v>
      </c>
      <c r="F1735" s="7">
        <v>592.4</v>
      </c>
      <c r="G1735" s="1" t="s">
        <v>2676</v>
      </c>
      <c r="H1735" s="8">
        <v>592.4</v>
      </c>
      <c r="I1735" s="1" t="s">
        <v>3939</v>
      </c>
      <c r="J1735" s="1" t="s">
        <v>3933</v>
      </c>
      <c r="K1735">
        <f t="shared" si="3"/>
        <v>65</v>
      </c>
      <c r="L1735" s="9">
        <f t="shared" si="1"/>
        <v>38506</v>
      </c>
    </row>
    <row r="1736" spans="2:12" ht="15.75">
      <c r="B1736" s="1" t="s">
        <v>567</v>
      </c>
      <c r="C1736" s="1" t="s">
        <v>568</v>
      </c>
      <c r="D1736" s="1" t="s">
        <v>3940</v>
      </c>
      <c r="E1736" s="1" t="s">
        <v>3435</v>
      </c>
      <c r="F1736" s="7">
        <v>6.29</v>
      </c>
      <c r="G1736" s="1" t="s">
        <v>3941</v>
      </c>
      <c r="H1736" s="8">
        <v>6.29</v>
      </c>
      <c r="I1736" s="1" t="s">
        <v>3942</v>
      </c>
      <c r="J1736" s="1" t="s">
        <v>3943</v>
      </c>
      <c r="K1736">
        <f t="shared" si="3"/>
        <v>-9</v>
      </c>
      <c r="L1736" s="9">
        <f t="shared" si="1"/>
        <v>-56.61</v>
      </c>
    </row>
    <row r="1737" spans="2:12" ht="15.75">
      <c r="B1737" s="1" t="s">
        <v>567</v>
      </c>
      <c r="C1737" s="1" t="s">
        <v>568</v>
      </c>
      <c r="D1737" s="1" t="s">
        <v>3944</v>
      </c>
      <c r="E1737" s="1" t="s">
        <v>3435</v>
      </c>
      <c r="F1737" s="7">
        <v>8.37</v>
      </c>
      <c r="G1737" s="1" t="s">
        <v>3941</v>
      </c>
      <c r="H1737" s="8">
        <v>8.37</v>
      </c>
      <c r="I1737" s="1" t="s">
        <v>3945</v>
      </c>
      <c r="J1737" s="1" t="s">
        <v>3943</v>
      </c>
      <c r="K1737">
        <f t="shared" si="3"/>
        <v>-9</v>
      </c>
      <c r="L1737" s="9">
        <f t="shared" si="1"/>
        <v>-75.33</v>
      </c>
    </row>
    <row r="1738" spans="2:12" ht="15.75">
      <c r="B1738" s="1" t="s">
        <v>567</v>
      </c>
      <c r="C1738" s="1" t="s">
        <v>568</v>
      </c>
      <c r="D1738" s="1" t="s">
        <v>3946</v>
      </c>
      <c r="E1738" s="1" t="s">
        <v>3435</v>
      </c>
      <c r="F1738" s="7">
        <v>30.43</v>
      </c>
      <c r="G1738" s="1" t="s">
        <v>3941</v>
      </c>
      <c r="H1738" s="8">
        <v>30.43</v>
      </c>
      <c r="I1738" s="1" t="s">
        <v>3947</v>
      </c>
      <c r="J1738" s="1" t="s">
        <v>3943</v>
      </c>
      <c r="K1738">
        <f t="shared" si="3"/>
        <v>-9</v>
      </c>
      <c r="L1738" s="9">
        <f t="shared" si="1"/>
        <v>-273.87</v>
      </c>
    </row>
    <row r="1739" spans="2:12" ht="15.75">
      <c r="B1739" s="1" t="s">
        <v>548</v>
      </c>
      <c r="C1739" s="1" t="s">
        <v>549</v>
      </c>
      <c r="D1739" s="1" t="s">
        <v>3948</v>
      </c>
      <c r="E1739" s="1" t="s">
        <v>3373</v>
      </c>
      <c r="F1739" s="7">
        <v>2.55</v>
      </c>
      <c r="G1739" s="1" t="s">
        <v>3949</v>
      </c>
      <c r="H1739" s="8">
        <v>2.55</v>
      </c>
      <c r="I1739" s="1" t="s">
        <v>3950</v>
      </c>
      <c r="J1739" s="1" t="s">
        <v>3943</v>
      </c>
      <c r="K1739">
        <f t="shared" si="3"/>
        <v>-55</v>
      </c>
      <c r="L1739" s="9">
        <f t="shared" si="1"/>
        <v>-140.25</v>
      </c>
    </row>
    <row r="1740" spans="2:12" ht="15.75">
      <c r="B1740" s="1" t="s">
        <v>521</v>
      </c>
      <c r="C1740" s="1" t="s">
        <v>522</v>
      </c>
      <c r="D1740" s="1" t="s">
        <v>3951</v>
      </c>
      <c r="E1740" s="1" t="s">
        <v>3952</v>
      </c>
      <c r="F1740" s="7">
        <v>70.6</v>
      </c>
      <c r="G1740" s="1" t="s">
        <v>3953</v>
      </c>
      <c r="H1740" s="8">
        <v>70.6</v>
      </c>
      <c r="I1740" s="1" t="s">
        <v>3954</v>
      </c>
      <c r="J1740" s="1" t="s">
        <v>3943</v>
      </c>
      <c r="K1740">
        <f t="shared" si="3"/>
        <v>-24</v>
      </c>
      <c r="L1740" s="9">
        <f t="shared" si="1"/>
        <v>-1694.3999999999999</v>
      </c>
    </row>
    <row r="1741" spans="2:12" ht="15.75">
      <c r="B1741" s="1" t="s">
        <v>521</v>
      </c>
      <c r="C1741" s="1" t="s">
        <v>522</v>
      </c>
      <c r="D1741" s="1" t="s">
        <v>3955</v>
      </c>
      <c r="E1741" s="1" t="s">
        <v>3956</v>
      </c>
      <c r="F1741" s="7">
        <v>294.67</v>
      </c>
      <c r="G1741" s="1" t="s">
        <v>3953</v>
      </c>
      <c r="H1741" s="8">
        <v>294.67</v>
      </c>
      <c r="I1741" s="1" t="s">
        <v>3957</v>
      </c>
      <c r="J1741" s="1" t="s">
        <v>3943</v>
      </c>
      <c r="K1741">
        <f t="shared" si="3"/>
        <v>-24</v>
      </c>
      <c r="L1741" s="9">
        <f t="shared" si="1"/>
        <v>-7072.08</v>
      </c>
    </row>
    <row r="1742" spans="2:12" ht="15.75">
      <c r="B1742" s="1" t="s">
        <v>521</v>
      </c>
      <c r="C1742" s="1" t="s">
        <v>522</v>
      </c>
      <c r="D1742" s="1" t="s">
        <v>3958</v>
      </c>
      <c r="E1742" s="1" t="s">
        <v>3956</v>
      </c>
      <c r="F1742" s="7">
        <v>12.31</v>
      </c>
      <c r="G1742" s="1" t="s">
        <v>3953</v>
      </c>
      <c r="H1742" s="8">
        <v>12.31</v>
      </c>
      <c r="I1742" s="1" t="s">
        <v>3959</v>
      </c>
      <c r="J1742" s="1" t="s">
        <v>3943</v>
      </c>
      <c r="K1742">
        <f t="shared" si="3"/>
        <v>-24</v>
      </c>
      <c r="L1742" s="9">
        <f t="shared" si="1"/>
        <v>-295.44</v>
      </c>
    </row>
    <row r="1743" spans="2:12" ht="15.75">
      <c r="B1743" s="1" t="s">
        <v>521</v>
      </c>
      <c r="C1743" s="1" t="s">
        <v>522</v>
      </c>
      <c r="D1743" s="1" t="s">
        <v>3960</v>
      </c>
      <c r="E1743" s="1" t="s">
        <v>3956</v>
      </c>
      <c r="F1743" s="7">
        <v>9.45</v>
      </c>
      <c r="G1743" s="1" t="s">
        <v>3953</v>
      </c>
      <c r="H1743" s="8">
        <v>9.45</v>
      </c>
      <c r="I1743" s="1" t="s">
        <v>3961</v>
      </c>
      <c r="J1743" s="1" t="s">
        <v>3943</v>
      </c>
      <c r="K1743">
        <f t="shared" si="3"/>
        <v>-24</v>
      </c>
      <c r="L1743" s="9">
        <f t="shared" si="1"/>
        <v>-226.79999999999998</v>
      </c>
    </row>
    <row r="1744" spans="2:12" ht="15.75">
      <c r="B1744" s="1" t="s">
        <v>521</v>
      </c>
      <c r="C1744" s="1" t="s">
        <v>522</v>
      </c>
      <c r="D1744" s="1" t="s">
        <v>3962</v>
      </c>
      <c r="E1744" s="1" t="s">
        <v>3956</v>
      </c>
      <c r="F1744" s="7">
        <v>50.32</v>
      </c>
      <c r="G1744" s="1" t="s">
        <v>3953</v>
      </c>
      <c r="H1744" s="8">
        <v>50.32</v>
      </c>
      <c r="I1744" s="1" t="s">
        <v>3963</v>
      </c>
      <c r="J1744" s="1" t="s">
        <v>3943</v>
      </c>
      <c r="K1744">
        <f t="shared" si="3"/>
        <v>-24</v>
      </c>
      <c r="L1744" s="9">
        <f t="shared" si="1"/>
        <v>-1207.68</v>
      </c>
    </row>
    <row r="1745" spans="2:12" ht="15.75">
      <c r="B1745" s="1" t="s">
        <v>521</v>
      </c>
      <c r="C1745" s="1" t="s">
        <v>522</v>
      </c>
      <c r="D1745" s="1" t="s">
        <v>3964</v>
      </c>
      <c r="E1745" s="1" t="s">
        <v>3965</v>
      </c>
      <c r="F1745" s="7">
        <v>224.93</v>
      </c>
      <c r="G1745" s="1" t="s">
        <v>3953</v>
      </c>
      <c r="H1745" s="8">
        <v>224.93</v>
      </c>
      <c r="I1745" s="1" t="s">
        <v>3966</v>
      </c>
      <c r="J1745" s="1" t="s">
        <v>3943</v>
      </c>
      <c r="K1745">
        <f t="shared" si="3"/>
        <v>-24</v>
      </c>
      <c r="L1745" s="9">
        <f t="shared" si="1"/>
        <v>-5398.32</v>
      </c>
    </row>
    <row r="1746" spans="2:12" ht="15.75">
      <c r="B1746" s="1" t="s">
        <v>34</v>
      </c>
      <c r="C1746" s="1" t="s">
        <v>35</v>
      </c>
      <c r="D1746" s="1" t="s">
        <v>232</v>
      </c>
      <c r="E1746" s="1" t="s">
        <v>2345</v>
      </c>
      <c r="F1746" s="7">
        <v>27.5</v>
      </c>
      <c r="G1746" s="1" t="s">
        <v>3373</v>
      </c>
      <c r="H1746" s="8">
        <v>27.5</v>
      </c>
      <c r="I1746" s="1" t="s">
        <v>3967</v>
      </c>
      <c r="J1746" s="1" t="s">
        <v>3943</v>
      </c>
      <c r="K1746">
        <f t="shared" si="3"/>
        <v>37</v>
      </c>
      <c r="L1746" s="9">
        <f t="shared" si="1"/>
        <v>1017.5</v>
      </c>
    </row>
    <row r="1747" spans="2:12" ht="15.75">
      <c r="B1747" s="1" t="s">
        <v>3968</v>
      </c>
      <c r="C1747" s="1" t="s">
        <v>3969</v>
      </c>
      <c r="D1747" s="1" t="s">
        <v>3970</v>
      </c>
      <c r="E1747" s="1" t="s">
        <v>3450</v>
      </c>
      <c r="F1747" s="7">
        <v>721.31</v>
      </c>
      <c r="G1747" s="1" t="s">
        <v>3373</v>
      </c>
      <c r="H1747" s="8">
        <v>721.31</v>
      </c>
      <c r="I1747" s="1" t="s">
        <v>3971</v>
      </c>
      <c r="J1747" s="1" t="s">
        <v>3943</v>
      </c>
      <c r="K1747">
        <f t="shared" si="3"/>
        <v>37</v>
      </c>
      <c r="L1747" s="9">
        <f t="shared" si="1"/>
        <v>26688.469999999998</v>
      </c>
    </row>
    <row r="1748" spans="2:12" ht="15.75">
      <c r="B1748" s="1" t="s">
        <v>41</v>
      </c>
      <c r="C1748" s="1" t="s">
        <v>42</v>
      </c>
      <c r="D1748" s="1" t="s">
        <v>3972</v>
      </c>
      <c r="E1748" s="1" t="s">
        <v>2345</v>
      </c>
      <c r="F1748" s="7">
        <v>1384.44</v>
      </c>
      <c r="G1748" s="1" t="s">
        <v>3681</v>
      </c>
      <c r="H1748" s="8">
        <v>1384.44</v>
      </c>
      <c r="I1748" s="1" t="s">
        <v>3973</v>
      </c>
      <c r="J1748" s="1" t="s">
        <v>3943</v>
      </c>
      <c r="K1748">
        <f t="shared" si="3"/>
        <v>6</v>
      </c>
      <c r="L1748" s="9">
        <f t="shared" si="1"/>
        <v>8306.64</v>
      </c>
    </row>
    <row r="1749" spans="2:12" ht="15.75">
      <c r="B1749" s="1" t="s">
        <v>41</v>
      </c>
      <c r="C1749" s="1" t="s">
        <v>42</v>
      </c>
      <c r="D1749" s="1" t="s">
        <v>3974</v>
      </c>
      <c r="E1749" s="1" t="s">
        <v>2345</v>
      </c>
      <c r="F1749" s="7">
        <v>597.6</v>
      </c>
      <c r="G1749" s="1" t="s">
        <v>3681</v>
      </c>
      <c r="H1749" s="8">
        <v>597.6</v>
      </c>
      <c r="I1749" s="1" t="s">
        <v>3975</v>
      </c>
      <c r="J1749" s="1" t="s">
        <v>3943</v>
      </c>
      <c r="K1749">
        <f t="shared" si="3"/>
        <v>6</v>
      </c>
      <c r="L1749" s="9">
        <f t="shared" si="1"/>
        <v>3585.6000000000004</v>
      </c>
    </row>
    <row r="1750" spans="2:12" ht="15.75">
      <c r="B1750" s="1" t="s">
        <v>648</v>
      </c>
      <c r="C1750" s="1" t="s">
        <v>649</v>
      </c>
      <c r="D1750" s="1" t="s">
        <v>3976</v>
      </c>
      <c r="E1750" s="1" t="s">
        <v>3777</v>
      </c>
      <c r="F1750" s="7">
        <v>86.18</v>
      </c>
      <c r="G1750" s="1" t="s">
        <v>3681</v>
      </c>
      <c r="H1750" s="8">
        <v>86.18</v>
      </c>
      <c r="I1750" s="1" t="s">
        <v>3977</v>
      </c>
      <c r="J1750" s="1" t="s">
        <v>3943</v>
      </c>
      <c r="K1750">
        <f t="shared" si="3"/>
        <v>6</v>
      </c>
      <c r="L1750" s="9">
        <f t="shared" si="1"/>
        <v>517.08</v>
      </c>
    </row>
    <row r="1751" spans="2:12" ht="15.75">
      <c r="B1751" s="1" t="s">
        <v>648</v>
      </c>
      <c r="C1751" s="1" t="s">
        <v>649</v>
      </c>
      <c r="D1751" s="1" t="s">
        <v>3978</v>
      </c>
      <c r="E1751" s="1" t="s">
        <v>3777</v>
      </c>
      <c r="F1751" s="7">
        <v>21.34</v>
      </c>
      <c r="G1751" s="1" t="s">
        <v>3681</v>
      </c>
      <c r="H1751" s="8">
        <v>21.34</v>
      </c>
      <c r="I1751" s="1" t="s">
        <v>3979</v>
      </c>
      <c r="J1751" s="1" t="s">
        <v>3943</v>
      </c>
      <c r="K1751">
        <f t="shared" si="3"/>
        <v>6</v>
      </c>
      <c r="L1751" s="9">
        <f t="shared" si="1"/>
        <v>128.04</v>
      </c>
    </row>
    <row r="1752" spans="2:12" ht="15.75">
      <c r="B1752" s="1" t="s">
        <v>648</v>
      </c>
      <c r="C1752" s="1" t="s">
        <v>649</v>
      </c>
      <c r="D1752" s="1" t="s">
        <v>3980</v>
      </c>
      <c r="E1752" s="1" t="s">
        <v>3777</v>
      </c>
      <c r="F1752" s="7">
        <v>21.34</v>
      </c>
      <c r="G1752" s="1" t="s">
        <v>3681</v>
      </c>
      <c r="H1752" s="8">
        <v>21.34</v>
      </c>
      <c r="I1752" s="1" t="s">
        <v>3981</v>
      </c>
      <c r="J1752" s="1" t="s">
        <v>3943</v>
      </c>
      <c r="K1752">
        <f t="shared" si="3"/>
        <v>6</v>
      </c>
      <c r="L1752" s="9">
        <f t="shared" si="1"/>
        <v>128.04</v>
      </c>
    </row>
    <row r="1753" spans="2:12" ht="15.75">
      <c r="B1753" s="1" t="s">
        <v>648</v>
      </c>
      <c r="C1753" s="1" t="s">
        <v>649</v>
      </c>
      <c r="D1753" s="1" t="s">
        <v>3982</v>
      </c>
      <c r="E1753" s="1" t="s">
        <v>3777</v>
      </c>
      <c r="F1753" s="7">
        <v>1111.29</v>
      </c>
      <c r="G1753" s="1" t="s">
        <v>3681</v>
      </c>
      <c r="H1753" s="8">
        <v>1111.29</v>
      </c>
      <c r="I1753" s="1" t="s">
        <v>3983</v>
      </c>
      <c r="J1753" s="1" t="s">
        <v>3943</v>
      </c>
      <c r="K1753">
        <f t="shared" si="3"/>
        <v>6</v>
      </c>
      <c r="L1753" s="9">
        <f t="shared" si="1"/>
        <v>6667.74</v>
      </c>
    </row>
    <row r="1754" spans="2:12" ht="15.75">
      <c r="B1754" s="1" t="s">
        <v>648</v>
      </c>
      <c r="C1754" s="1" t="s">
        <v>649</v>
      </c>
      <c r="D1754" s="1" t="s">
        <v>3984</v>
      </c>
      <c r="E1754" s="1" t="s">
        <v>3777</v>
      </c>
      <c r="F1754" s="7">
        <v>1111.29</v>
      </c>
      <c r="G1754" s="1" t="s">
        <v>3681</v>
      </c>
      <c r="H1754" s="8">
        <v>1111.29</v>
      </c>
      <c r="I1754" s="1" t="s">
        <v>3985</v>
      </c>
      <c r="J1754" s="1" t="s">
        <v>3943</v>
      </c>
      <c r="K1754">
        <f t="shared" si="3"/>
        <v>6</v>
      </c>
      <c r="L1754" s="9">
        <f t="shared" si="1"/>
        <v>6667.74</v>
      </c>
    </row>
    <row r="1755" spans="2:12" ht="15.75">
      <c r="B1755" s="1" t="s">
        <v>648</v>
      </c>
      <c r="C1755" s="1" t="s">
        <v>649</v>
      </c>
      <c r="D1755" s="1" t="s">
        <v>3986</v>
      </c>
      <c r="E1755" s="1" t="s">
        <v>3777</v>
      </c>
      <c r="F1755" s="7">
        <v>1125.4</v>
      </c>
      <c r="G1755" s="1" t="s">
        <v>3681</v>
      </c>
      <c r="H1755" s="8">
        <v>1125.4</v>
      </c>
      <c r="I1755" s="1" t="s">
        <v>3987</v>
      </c>
      <c r="J1755" s="1" t="s">
        <v>3943</v>
      </c>
      <c r="K1755">
        <f t="shared" si="3"/>
        <v>6</v>
      </c>
      <c r="L1755" s="9">
        <f t="shared" si="1"/>
        <v>6752.400000000001</v>
      </c>
    </row>
    <row r="1756" spans="2:12" ht="15.75">
      <c r="B1756" s="1" t="s">
        <v>648</v>
      </c>
      <c r="C1756" s="1" t="s">
        <v>649</v>
      </c>
      <c r="D1756" s="1" t="s">
        <v>3988</v>
      </c>
      <c r="E1756" s="1" t="s">
        <v>3777</v>
      </c>
      <c r="F1756" s="7">
        <v>80</v>
      </c>
      <c r="G1756" s="1" t="s">
        <v>3681</v>
      </c>
      <c r="H1756" s="8">
        <v>80</v>
      </c>
      <c r="I1756" s="1" t="s">
        <v>3989</v>
      </c>
      <c r="J1756" s="1" t="s">
        <v>3943</v>
      </c>
      <c r="K1756">
        <f t="shared" si="3"/>
        <v>6</v>
      </c>
      <c r="L1756" s="9">
        <f t="shared" si="1"/>
        <v>480</v>
      </c>
    </row>
    <row r="1757" spans="2:12" ht="15.75">
      <c r="B1757" s="1" t="s">
        <v>556</v>
      </c>
      <c r="C1757" s="1" t="s">
        <v>557</v>
      </c>
      <c r="D1757" s="1" t="s">
        <v>3990</v>
      </c>
      <c r="E1757" s="1" t="s">
        <v>3991</v>
      </c>
      <c r="F1757" s="7">
        <v>128.77</v>
      </c>
      <c r="G1757" s="1" t="s">
        <v>3681</v>
      </c>
      <c r="H1757" s="8">
        <v>128.77</v>
      </c>
      <c r="I1757" s="1" t="s">
        <v>3992</v>
      </c>
      <c r="J1757" s="1" t="s">
        <v>3943</v>
      </c>
      <c r="K1757">
        <f t="shared" si="3"/>
        <v>6</v>
      </c>
      <c r="L1757" s="9">
        <f t="shared" si="1"/>
        <v>772.6200000000001</v>
      </c>
    </row>
    <row r="1758" spans="2:12" ht="15.75">
      <c r="B1758" s="1" t="s">
        <v>556</v>
      </c>
      <c r="C1758" s="1" t="s">
        <v>557</v>
      </c>
      <c r="D1758" s="1" t="s">
        <v>3993</v>
      </c>
      <c r="E1758" s="1" t="s">
        <v>3405</v>
      </c>
      <c r="F1758" s="7">
        <v>88.38</v>
      </c>
      <c r="G1758" s="1" t="s">
        <v>3681</v>
      </c>
      <c r="H1758" s="8">
        <v>88.38</v>
      </c>
      <c r="I1758" s="1" t="s">
        <v>3994</v>
      </c>
      <c r="J1758" s="1" t="s">
        <v>3943</v>
      </c>
      <c r="K1758">
        <f t="shared" si="3"/>
        <v>6</v>
      </c>
      <c r="L1758" s="9">
        <f t="shared" si="1"/>
        <v>530.28</v>
      </c>
    </row>
    <row r="1759" spans="2:12" ht="15.75">
      <c r="B1759" s="1" t="s">
        <v>556</v>
      </c>
      <c r="C1759" s="1" t="s">
        <v>557</v>
      </c>
      <c r="D1759" s="1" t="s">
        <v>3995</v>
      </c>
      <c r="E1759" s="1" t="s">
        <v>3996</v>
      </c>
      <c r="F1759" s="7">
        <v>138.64</v>
      </c>
      <c r="G1759" s="1" t="s">
        <v>3681</v>
      </c>
      <c r="H1759" s="8">
        <v>138.64</v>
      </c>
      <c r="I1759" s="1" t="s">
        <v>3997</v>
      </c>
      <c r="J1759" s="1" t="s">
        <v>3943</v>
      </c>
      <c r="K1759">
        <f t="shared" si="3"/>
        <v>6</v>
      </c>
      <c r="L1759" s="9">
        <f t="shared" si="1"/>
        <v>831.8399999999999</v>
      </c>
    </row>
    <row r="1760" spans="2:12" ht="15.75">
      <c r="B1760" s="1" t="s">
        <v>556</v>
      </c>
      <c r="C1760" s="1" t="s">
        <v>557</v>
      </c>
      <c r="D1760" s="1" t="s">
        <v>3998</v>
      </c>
      <c r="E1760" s="1" t="s">
        <v>3999</v>
      </c>
      <c r="F1760" s="7">
        <v>134.37</v>
      </c>
      <c r="G1760" s="1" t="s">
        <v>3681</v>
      </c>
      <c r="H1760" s="8">
        <v>134.37</v>
      </c>
      <c r="I1760" s="1" t="s">
        <v>4000</v>
      </c>
      <c r="J1760" s="1" t="s">
        <v>3943</v>
      </c>
      <c r="K1760">
        <f t="shared" si="3"/>
        <v>6</v>
      </c>
      <c r="L1760" s="9">
        <f t="shared" si="1"/>
        <v>806.22</v>
      </c>
    </row>
    <row r="1761" spans="2:12" ht="15.75">
      <c r="B1761" s="1" t="s">
        <v>3116</v>
      </c>
      <c r="C1761" s="1" t="s">
        <v>3117</v>
      </c>
      <c r="D1761" s="1" t="s">
        <v>4001</v>
      </c>
      <c r="E1761" s="1" t="s">
        <v>3373</v>
      </c>
      <c r="F1761" s="7">
        <v>600</v>
      </c>
      <c r="G1761" s="1" t="s">
        <v>3681</v>
      </c>
      <c r="H1761" s="8">
        <v>600</v>
      </c>
      <c r="I1761" s="1" t="s">
        <v>4002</v>
      </c>
      <c r="J1761" s="1" t="s">
        <v>3943</v>
      </c>
      <c r="K1761">
        <f t="shared" si="3"/>
        <v>6</v>
      </c>
      <c r="L1761" s="9">
        <f t="shared" si="1"/>
        <v>3600</v>
      </c>
    </row>
    <row r="1762" spans="2:12" ht="15.75">
      <c r="B1762" s="1" t="s">
        <v>213</v>
      </c>
      <c r="C1762" s="1" t="s">
        <v>214</v>
      </c>
      <c r="D1762" s="1" t="s">
        <v>4003</v>
      </c>
      <c r="E1762" s="1" t="s">
        <v>3373</v>
      </c>
      <c r="F1762" s="7">
        <v>808.43</v>
      </c>
      <c r="G1762" s="1" t="s">
        <v>3681</v>
      </c>
      <c r="H1762" s="8">
        <v>808.43</v>
      </c>
      <c r="I1762" s="1" t="s">
        <v>4004</v>
      </c>
      <c r="J1762" s="1" t="s">
        <v>3943</v>
      </c>
      <c r="K1762">
        <f t="shared" si="3"/>
        <v>6</v>
      </c>
      <c r="L1762" s="9">
        <f t="shared" si="1"/>
        <v>4850.58</v>
      </c>
    </row>
    <row r="1763" spans="2:12" ht="15.75">
      <c r="B1763" s="1" t="s">
        <v>1431</v>
      </c>
      <c r="C1763" s="1" t="s">
        <v>1432</v>
      </c>
      <c r="D1763" s="1" t="s">
        <v>4005</v>
      </c>
      <c r="E1763" s="1" t="s">
        <v>2676</v>
      </c>
      <c r="F1763" s="7">
        <v>62.01</v>
      </c>
      <c r="G1763" s="1" t="s">
        <v>3373</v>
      </c>
      <c r="H1763" s="8">
        <v>62.01</v>
      </c>
      <c r="I1763" s="1" t="s">
        <v>4006</v>
      </c>
      <c r="J1763" s="1" t="s">
        <v>3943</v>
      </c>
      <c r="K1763">
        <f t="shared" si="3"/>
        <v>37</v>
      </c>
      <c r="L1763" s="9">
        <f t="shared" si="1"/>
        <v>2294.37</v>
      </c>
    </row>
    <row r="1764" spans="2:12" ht="15.75">
      <c r="B1764" s="1" t="s">
        <v>1431</v>
      </c>
      <c r="C1764" s="1" t="s">
        <v>1432</v>
      </c>
      <c r="D1764" s="1" t="s">
        <v>4007</v>
      </c>
      <c r="E1764" s="1" t="s">
        <v>3373</v>
      </c>
      <c r="F1764" s="7">
        <v>57.31</v>
      </c>
      <c r="G1764" s="1" t="s">
        <v>3681</v>
      </c>
      <c r="H1764" s="8">
        <v>57.31</v>
      </c>
      <c r="I1764" s="1" t="s">
        <v>4008</v>
      </c>
      <c r="J1764" s="1" t="s">
        <v>3943</v>
      </c>
      <c r="K1764">
        <f t="shared" si="3"/>
        <v>6</v>
      </c>
      <c r="L1764" s="9">
        <f t="shared" si="1"/>
        <v>343.86</v>
      </c>
    </row>
    <row r="1765" spans="2:12" ht="15.75">
      <c r="B1765" s="1" t="s">
        <v>851</v>
      </c>
      <c r="C1765" s="1" t="s">
        <v>852</v>
      </c>
      <c r="D1765" s="1" t="s">
        <v>4009</v>
      </c>
      <c r="E1765" s="1" t="s">
        <v>2676</v>
      </c>
      <c r="F1765" s="7">
        <v>40.87</v>
      </c>
      <c r="G1765" s="1" t="s">
        <v>3373</v>
      </c>
      <c r="H1765" s="8">
        <v>40.87</v>
      </c>
      <c r="I1765" s="1" t="s">
        <v>4010</v>
      </c>
      <c r="J1765" s="1" t="s">
        <v>3943</v>
      </c>
      <c r="K1765">
        <f t="shared" si="3"/>
        <v>37</v>
      </c>
      <c r="L1765" s="9">
        <f t="shared" si="1"/>
        <v>1512.1899999999998</v>
      </c>
    </row>
    <row r="1766" spans="2:12" ht="15.75">
      <c r="B1766" s="1" t="s">
        <v>390</v>
      </c>
      <c r="C1766" s="1" t="s">
        <v>391</v>
      </c>
      <c r="D1766" s="1" t="s">
        <v>1565</v>
      </c>
      <c r="E1766" s="1" t="s">
        <v>2345</v>
      </c>
      <c r="F1766" s="7">
        <v>93.95</v>
      </c>
      <c r="G1766" s="1" t="s">
        <v>3681</v>
      </c>
      <c r="H1766" s="8">
        <v>93.95</v>
      </c>
      <c r="I1766" s="1" t="s">
        <v>4011</v>
      </c>
      <c r="J1766" s="1" t="s">
        <v>3943</v>
      </c>
      <c r="K1766">
        <f t="shared" si="3"/>
        <v>6</v>
      </c>
      <c r="L1766" s="9">
        <f t="shared" si="1"/>
        <v>563.7</v>
      </c>
    </row>
    <row r="1767" spans="2:12" ht="15.75">
      <c r="B1767" s="1" t="s">
        <v>400</v>
      </c>
      <c r="C1767" s="1" t="s">
        <v>401</v>
      </c>
      <c r="D1767" s="1" t="s">
        <v>4012</v>
      </c>
      <c r="E1767" s="1" t="s">
        <v>2080</v>
      </c>
      <c r="F1767" s="7">
        <v>288.98</v>
      </c>
      <c r="G1767" s="1" t="s">
        <v>2676</v>
      </c>
      <c r="H1767" s="8">
        <v>288.98</v>
      </c>
      <c r="I1767" s="1" t="s">
        <v>4013</v>
      </c>
      <c r="J1767" s="1" t="s">
        <v>3943</v>
      </c>
      <c r="K1767">
        <f t="shared" si="3"/>
        <v>67</v>
      </c>
      <c r="L1767" s="9">
        <f t="shared" si="1"/>
        <v>19361.66</v>
      </c>
    </row>
    <row r="1768" spans="2:12" ht="15.75">
      <c r="B1768" s="1" t="s">
        <v>462</v>
      </c>
      <c r="C1768" s="1" t="s">
        <v>463</v>
      </c>
      <c r="D1768" s="1" t="s">
        <v>2652</v>
      </c>
      <c r="E1768" s="1" t="s">
        <v>2345</v>
      </c>
      <c r="F1768" s="7">
        <v>687.56</v>
      </c>
      <c r="G1768" s="1" t="s">
        <v>3373</v>
      </c>
      <c r="H1768" s="8">
        <v>687.56</v>
      </c>
      <c r="I1768" s="1" t="s">
        <v>4014</v>
      </c>
      <c r="J1768" s="1" t="s">
        <v>3943</v>
      </c>
      <c r="K1768">
        <f t="shared" si="3"/>
        <v>37</v>
      </c>
      <c r="L1768" s="9">
        <f t="shared" si="1"/>
        <v>25439.719999999998</v>
      </c>
    </row>
    <row r="1769" spans="2:12" ht="15.75">
      <c r="B1769" s="1" t="s">
        <v>471</v>
      </c>
      <c r="C1769" s="1" t="s">
        <v>472</v>
      </c>
      <c r="D1769" s="1" t="s">
        <v>4015</v>
      </c>
      <c r="E1769" s="1" t="s">
        <v>3373</v>
      </c>
      <c r="F1769" s="7">
        <v>22.86</v>
      </c>
      <c r="G1769" s="1" t="s">
        <v>3681</v>
      </c>
      <c r="H1769" s="8">
        <v>22.86</v>
      </c>
      <c r="I1769" s="1" t="s">
        <v>4016</v>
      </c>
      <c r="J1769" s="1" t="s">
        <v>3943</v>
      </c>
      <c r="K1769">
        <f t="shared" si="3"/>
        <v>6</v>
      </c>
      <c r="L1769" s="9">
        <f t="shared" si="1"/>
        <v>137.16</v>
      </c>
    </row>
    <row r="1770" spans="2:12" ht="15.75">
      <c r="B1770" s="1" t="s">
        <v>548</v>
      </c>
      <c r="C1770" s="1" t="s">
        <v>549</v>
      </c>
      <c r="D1770" s="1" t="s">
        <v>4017</v>
      </c>
      <c r="E1770" s="1" t="s">
        <v>2986</v>
      </c>
      <c r="F1770" s="7">
        <v>760.73</v>
      </c>
      <c r="G1770" s="1" t="s">
        <v>3369</v>
      </c>
      <c r="H1770" s="8">
        <v>760.73</v>
      </c>
      <c r="I1770" s="1" t="s">
        <v>4018</v>
      </c>
      <c r="J1770" s="1" t="s">
        <v>4019</v>
      </c>
      <c r="K1770">
        <f t="shared" si="3"/>
        <v>3</v>
      </c>
      <c r="L1770" s="9">
        <f t="shared" si="1"/>
        <v>2282.19</v>
      </c>
    </row>
    <row r="1771" spans="2:12" ht="15.75">
      <c r="B1771" s="1" t="s">
        <v>390</v>
      </c>
      <c r="C1771" s="1" t="s">
        <v>391</v>
      </c>
      <c r="D1771" s="1" t="s">
        <v>4020</v>
      </c>
      <c r="E1771" s="1" t="s">
        <v>1493</v>
      </c>
      <c r="F1771" s="7">
        <v>95.1</v>
      </c>
      <c r="G1771" s="1" t="s">
        <v>2676</v>
      </c>
      <c r="H1771" s="8">
        <v>95.1</v>
      </c>
      <c r="I1771" s="1" t="s">
        <v>4021</v>
      </c>
      <c r="J1771" s="1" t="s">
        <v>4022</v>
      </c>
      <c r="K1771">
        <f t="shared" si="3"/>
        <v>74</v>
      </c>
      <c r="L1771" s="9">
        <f t="shared" si="1"/>
        <v>7037.4</v>
      </c>
    </row>
    <row r="1772" spans="2:12" ht="15.75">
      <c r="B1772" s="1" t="s">
        <v>521</v>
      </c>
      <c r="C1772" s="1" t="s">
        <v>522</v>
      </c>
      <c r="D1772" s="1" t="s">
        <v>4023</v>
      </c>
      <c r="E1772" s="1" t="s">
        <v>4024</v>
      </c>
      <c r="F1772" s="7">
        <v>465.94</v>
      </c>
      <c r="G1772" s="1" t="s">
        <v>4025</v>
      </c>
      <c r="H1772" s="8">
        <v>465.94</v>
      </c>
      <c r="I1772" s="1" t="s">
        <v>4026</v>
      </c>
      <c r="J1772" s="1" t="s">
        <v>4022</v>
      </c>
      <c r="K1772">
        <f t="shared" si="3"/>
        <v>-5</v>
      </c>
      <c r="L1772" s="9">
        <f t="shared" si="1"/>
        <v>-2329.7</v>
      </c>
    </row>
    <row r="1773" spans="2:12" ht="15.75">
      <c r="B1773" s="1" t="s">
        <v>521</v>
      </c>
      <c r="C1773" s="1" t="s">
        <v>522</v>
      </c>
      <c r="D1773" s="1" t="s">
        <v>4027</v>
      </c>
      <c r="E1773" s="1" t="s">
        <v>4024</v>
      </c>
      <c r="F1773" s="7">
        <v>291.52</v>
      </c>
      <c r="G1773" s="1" t="s">
        <v>4025</v>
      </c>
      <c r="H1773" s="8">
        <v>291.52</v>
      </c>
      <c r="I1773" s="1" t="s">
        <v>4028</v>
      </c>
      <c r="J1773" s="1" t="s">
        <v>4022</v>
      </c>
      <c r="K1773">
        <f t="shared" si="3"/>
        <v>-5</v>
      </c>
      <c r="L1773" s="9">
        <f t="shared" si="1"/>
        <v>-1457.6</v>
      </c>
    </row>
    <row r="1774" spans="2:12" ht="15.75">
      <c r="B1774" s="1" t="s">
        <v>521</v>
      </c>
      <c r="C1774" s="1" t="s">
        <v>522</v>
      </c>
      <c r="D1774" s="1" t="s">
        <v>4029</v>
      </c>
      <c r="E1774" s="1" t="s">
        <v>4024</v>
      </c>
      <c r="F1774" s="7">
        <v>2109.86</v>
      </c>
      <c r="G1774" s="1" t="s">
        <v>4025</v>
      </c>
      <c r="H1774" s="8">
        <v>2109.86</v>
      </c>
      <c r="I1774" s="1" t="s">
        <v>4030</v>
      </c>
      <c r="J1774" s="1" t="s">
        <v>4022</v>
      </c>
      <c r="K1774">
        <f t="shared" si="3"/>
        <v>-5</v>
      </c>
      <c r="L1774" s="9">
        <f t="shared" si="1"/>
        <v>-10549.300000000001</v>
      </c>
    </row>
    <row r="1775" spans="2:12" ht="15.75">
      <c r="B1775" s="1" t="s">
        <v>201</v>
      </c>
      <c r="C1775" s="1" t="s">
        <v>202</v>
      </c>
      <c r="D1775" s="1" t="s">
        <v>4031</v>
      </c>
      <c r="E1775" s="1" t="s">
        <v>3450</v>
      </c>
      <c r="F1775" s="7">
        <v>1105.27</v>
      </c>
      <c r="G1775" s="1" t="s">
        <v>3373</v>
      </c>
      <c r="H1775" s="8">
        <v>1105.27</v>
      </c>
      <c r="I1775" s="1" t="s">
        <v>4032</v>
      </c>
      <c r="J1775" s="1" t="s">
        <v>4033</v>
      </c>
      <c r="K1775">
        <f t="shared" si="3"/>
        <v>45</v>
      </c>
      <c r="L1775" s="9">
        <f t="shared" si="1"/>
        <v>49737.15</v>
      </c>
    </row>
    <row r="1776" spans="2:12" ht="15.75">
      <c r="B1776" s="1" t="s">
        <v>201</v>
      </c>
      <c r="C1776" s="1" t="s">
        <v>202</v>
      </c>
      <c r="D1776" s="1" t="s">
        <v>4034</v>
      </c>
      <c r="E1776" s="1" t="s">
        <v>3450</v>
      </c>
      <c r="F1776" s="7">
        <v>87.7</v>
      </c>
      <c r="G1776" s="1" t="s">
        <v>3373</v>
      </c>
      <c r="H1776" s="8">
        <v>87.7</v>
      </c>
      <c r="I1776" s="1" t="s">
        <v>4035</v>
      </c>
      <c r="J1776" s="1" t="s">
        <v>4033</v>
      </c>
      <c r="K1776">
        <f t="shared" si="3"/>
        <v>45</v>
      </c>
      <c r="L1776" s="9">
        <f t="shared" si="1"/>
        <v>3946.5</v>
      </c>
    </row>
    <row r="1777" spans="2:12" ht="15.75">
      <c r="B1777" s="1" t="s">
        <v>201</v>
      </c>
      <c r="C1777" s="1" t="s">
        <v>202</v>
      </c>
      <c r="D1777" s="1" t="s">
        <v>4036</v>
      </c>
      <c r="E1777" s="1" t="s">
        <v>3450</v>
      </c>
      <c r="F1777" s="7">
        <v>938.04</v>
      </c>
      <c r="G1777" s="1" t="s">
        <v>3373</v>
      </c>
      <c r="H1777" s="8">
        <v>938.04</v>
      </c>
      <c r="I1777" s="1" t="s">
        <v>4037</v>
      </c>
      <c r="J1777" s="1" t="s">
        <v>4033</v>
      </c>
      <c r="K1777">
        <f t="shared" si="3"/>
        <v>45</v>
      </c>
      <c r="L1777" s="9">
        <f t="shared" si="1"/>
        <v>42211.799999999996</v>
      </c>
    </row>
    <row r="1778" spans="2:12" ht="15.75">
      <c r="B1778" s="1" t="s">
        <v>201</v>
      </c>
      <c r="C1778" s="1" t="s">
        <v>202</v>
      </c>
      <c r="D1778" s="1" t="s">
        <v>4038</v>
      </c>
      <c r="E1778" s="1" t="s">
        <v>3361</v>
      </c>
      <c r="F1778" s="7">
        <v>550.86</v>
      </c>
      <c r="G1778" s="1" t="s">
        <v>3681</v>
      </c>
      <c r="H1778" s="8">
        <v>550.86</v>
      </c>
      <c r="I1778" s="1" t="s">
        <v>4039</v>
      </c>
      <c r="J1778" s="1" t="s">
        <v>4033</v>
      </c>
      <c r="K1778">
        <f t="shared" si="3"/>
        <v>14</v>
      </c>
      <c r="L1778" s="9">
        <f t="shared" si="1"/>
        <v>7712.04</v>
      </c>
    </row>
    <row r="1779" spans="2:12" ht="15.75">
      <c r="B1779" s="1" t="s">
        <v>201</v>
      </c>
      <c r="C1779" s="1" t="s">
        <v>202</v>
      </c>
      <c r="D1779" s="1" t="s">
        <v>4040</v>
      </c>
      <c r="E1779" s="1" t="s">
        <v>3361</v>
      </c>
      <c r="F1779" s="7">
        <v>1136.71</v>
      </c>
      <c r="G1779" s="1" t="s">
        <v>3681</v>
      </c>
      <c r="H1779" s="8">
        <v>1136.71</v>
      </c>
      <c r="I1779" s="1" t="s">
        <v>4041</v>
      </c>
      <c r="J1779" s="1" t="s">
        <v>4033</v>
      </c>
      <c r="K1779">
        <f t="shared" si="3"/>
        <v>14</v>
      </c>
      <c r="L1779" s="9">
        <f t="shared" si="1"/>
        <v>15913.94</v>
      </c>
    </row>
    <row r="1780" spans="2:12" ht="15.75">
      <c r="B1780" s="1" t="s">
        <v>201</v>
      </c>
      <c r="C1780" s="1" t="s">
        <v>202</v>
      </c>
      <c r="D1780" s="1" t="s">
        <v>4042</v>
      </c>
      <c r="E1780" s="1" t="s">
        <v>3361</v>
      </c>
      <c r="F1780" s="7">
        <v>421.14</v>
      </c>
      <c r="G1780" s="1" t="s">
        <v>3681</v>
      </c>
      <c r="H1780" s="8">
        <v>421.14</v>
      </c>
      <c r="I1780" s="1" t="s">
        <v>4043</v>
      </c>
      <c r="J1780" s="1" t="s">
        <v>4033</v>
      </c>
      <c r="K1780">
        <f t="shared" si="3"/>
        <v>14</v>
      </c>
      <c r="L1780" s="9">
        <f t="shared" si="1"/>
        <v>5895.96</v>
      </c>
    </row>
    <row r="1781" spans="2:12" ht="15.75">
      <c r="B1781" s="1" t="s">
        <v>201</v>
      </c>
      <c r="C1781" s="1" t="s">
        <v>202</v>
      </c>
      <c r="D1781" s="1" t="s">
        <v>4044</v>
      </c>
      <c r="E1781" s="1" t="s">
        <v>3361</v>
      </c>
      <c r="F1781" s="7">
        <v>383.33</v>
      </c>
      <c r="G1781" s="1" t="s">
        <v>3681</v>
      </c>
      <c r="H1781" s="8">
        <v>383.33</v>
      </c>
      <c r="I1781" s="1" t="s">
        <v>4045</v>
      </c>
      <c r="J1781" s="1" t="s">
        <v>4033</v>
      </c>
      <c r="K1781">
        <f t="shared" si="3"/>
        <v>14</v>
      </c>
      <c r="L1781" s="9">
        <f t="shared" si="1"/>
        <v>5366.62</v>
      </c>
    </row>
    <row r="1782" spans="2:12" ht="15.75">
      <c r="B1782" s="1" t="s">
        <v>803</v>
      </c>
      <c r="C1782" s="1" t="s">
        <v>804</v>
      </c>
      <c r="D1782" s="1" t="s">
        <v>3238</v>
      </c>
      <c r="E1782" s="1" t="s">
        <v>2345</v>
      </c>
      <c r="F1782" s="7">
        <v>87.87</v>
      </c>
      <c r="G1782" s="1" t="s">
        <v>3681</v>
      </c>
      <c r="H1782" s="8">
        <v>87.87</v>
      </c>
      <c r="I1782" s="1" t="s">
        <v>4046</v>
      </c>
      <c r="J1782" s="1" t="s">
        <v>4025</v>
      </c>
      <c r="K1782">
        <f t="shared" si="3"/>
        <v>18</v>
      </c>
      <c r="L1782" s="9">
        <f t="shared" si="1"/>
        <v>1581.66</v>
      </c>
    </row>
    <row r="1783" spans="2:12" ht="15.75">
      <c r="B1783" s="1" t="s">
        <v>1572</v>
      </c>
      <c r="C1783" s="1" t="s">
        <v>1573</v>
      </c>
      <c r="D1783" s="1" t="s">
        <v>4047</v>
      </c>
      <c r="E1783" s="1" t="s">
        <v>3361</v>
      </c>
      <c r="F1783" s="7">
        <v>181.6</v>
      </c>
      <c r="G1783" s="1" t="s">
        <v>3681</v>
      </c>
      <c r="H1783" s="8">
        <v>181.6</v>
      </c>
      <c r="I1783" s="1" t="s">
        <v>4048</v>
      </c>
      <c r="J1783" s="1" t="s">
        <v>4025</v>
      </c>
      <c r="K1783">
        <f t="shared" si="3"/>
        <v>18</v>
      </c>
      <c r="L1783" s="9">
        <f t="shared" si="1"/>
        <v>3268.7999999999997</v>
      </c>
    </row>
    <row r="1784" spans="2:12" ht="15.75">
      <c r="B1784" s="1" t="s">
        <v>619</v>
      </c>
      <c r="C1784" s="1" t="s">
        <v>620</v>
      </c>
      <c r="D1784" s="1" t="s">
        <v>4049</v>
      </c>
      <c r="E1784" s="1" t="s">
        <v>2345</v>
      </c>
      <c r="F1784" s="7">
        <v>163.95</v>
      </c>
      <c r="G1784" s="1" t="s">
        <v>3373</v>
      </c>
      <c r="H1784" s="8">
        <v>163.95</v>
      </c>
      <c r="I1784" s="1" t="s">
        <v>4050</v>
      </c>
      <c r="J1784" s="1" t="s">
        <v>4025</v>
      </c>
      <c r="K1784">
        <f t="shared" si="3"/>
        <v>49</v>
      </c>
      <c r="L1784" s="9">
        <f t="shared" si="1"/>
        <v>8033.549999999999</v>
      </c>
    </row>
    <row r="1785" spans="2:12" ht="15.75">
      <c r="B1785" s="1" t="s">
        <v>619</v>
      </c>
      <c r="C1785" s="1" t="s">
        <v>620</v>
      </c>
      <c r="D1785" s="1" t="s">
        <v>4051</v>
      </c>
      <c r="E1785" s="1" t="s">
        <v>2345</v>
      </c>
      <c r="F1785" s="7">
        <v>14</v>
      </c>
      <c r="G1785" s="1" t="s">
        <v>3373</v>
      </c>
      <c r="H1785" s="8">
        <v>14</v>
      </c>
      <c r="I1785" s="1" t="s">
        <v>4052</v>
      </c>
      <c r="J1785" s="1" t="s">
        <v>4025</v>
      </c>
      <c r="K1785">
        <f t="shared" si="3"/>
        <v>49</v>
      </c>
      <c r="L1785" s="9">
        <f t="shared" si="1"/>
        <v>686</v>
      </c>
    </row>
    <row r="1786" spans="2:12" ht="15.75">
      <c r="B1786" s="1" t="s">
        <v>619</v>
      </c>
      <c r="C1786" s="1" t="s">
        <v>620</v>
      </c>
      <c r="D1786" s="1" t="s">
        <v>4053</v>
      </c>
      <c r="E1786" s="1" t="s">
        <v>2676</v>
      </c>
      <c r="F1786" s="7">
        <v>58.23</v>
      </c>
      <c r="G1786" s="1" t="s">
        <v>3681</v>
      </c>
      <c r="H1786" s="8">
        <v>58.23</v>
      </c>
      <c r="I1786" s="1" t="s">
        <v>4054</v>
      </c>
      <c r="J1786" s="1" t="s">
        <v>4025</v>
      </c>
      <c r="K1786">
        <f t="shared" si="3"/>
        <v>18</v>
      </c>
      <c r="L1786" s="9">
        <f t="shared" si="1"/>
        <v>1048.1399999999999</v>
      </c>
    </row>
    <row r="1787" spans="2:12" ht="15.75">
      <c r="B1787" s="1" t="s">
        <v>242</v>
      </c>
      <c r="C1787" s="1" t="s">
        <v>243</v>
      </c>
      <c r="D1787" s="1" t="s">
        <v>4055</v>
      </c>
      <c r="E1787" s="1" t="s">
        <v>2986</v>
      </c>
      <c r="F1787" s="7">
        <v>460.8</v>
      </c>
      <c r="G1787" s="1" t="s">
        <v>3373</v>
      </c>
      <c r="H1787" s="8">
        <v>460.8</v>
      </c>
      <c r="I1787" s="1" t="s">
        <v>4056</v>
      </c>
      <c r="J1787" s="1" t="s">
        <v>4025</v>
      </c>
      <c r="K1787">
        <f t="shared" si="3"/>
        <v>49</v>
      </c>
      <c r="L1787" s="9">
        <f t="shared" si="1"/>
        <v>22579.2</v>
      </c>
    </row>
    <row r="1788" spans="2:12" ht="15.75">
      <c r="B1788" s="1" t="s">
        <v>242</v>
      </c>
      <c r="C1788" s="1" t="s">
        <v>243</v>
      </c>
      <c r="D1788" s="1" t="s">
        <v>4057</v>
      </c>
      <c r="E1788" s="1" t="s">
        <v>2986</v>
      </c>
      <c r="F1788" s="7">
        <v>1254.96</v>
      </c>
      <c r="G1788" s="1" t="s">
        <v>3373</v>
      </c>
      <c r="H1788" s="8">
        <v>1254.96</v>
      </c>
      <c r="I1788" s="1" t="s">
        <v>4058</v>
      </c>
      <c r="J1788" s="1" t="s">
        <v>4025</v>
      </c>
      <c r="K1788">
        <f t="shared" si="3"/>
        <v>49</v>
      </c>
      <c r="L1788" s="9">
        <f t="shared" si="1"/>
        <v>61493.04</v>
      </c>
    </row>
    <row r="1789" spans="2:12" ht="15.75">
      <c r="B1789" s="1" t="s">
        <v>242</v>
      </c>
      <c r="C1789" s="1" t="s">
        <v>243</v>
      </c>
      <c r="D1789" s="1" t="s">
        <v>4059</v>
      </c>
      <c r="E1789" s="1" t="s">
        <v>2989</v>
      </c>
      <c r="F1789" s="7">
        <v>1549.56</v>
      </c>
      <c r="G1789" s="1" t="s">
        <v>3373</v>
      </c>
      <c r="H1789" s="8">
        <v>1549.56</v>
      </c>
      <c r="I1789" s="1" t="s">
        <v>4060</v>
      </c>
      <c r="J1789" s="1" t="s">
        <v>4025</v>
      </c>
      <c r="K1789">
        <f t="shared" si="3"/>
        <v>49</v>
      </c>
      <c r="L1789" s="9">
        <f t="shared" si="1"/>
        <v>75928.44</v>
      </c>
    </row>
    <row r="1790" spans="2:12" ht="15.75">
      <c r="B1790" s="1" t="s">
        <v>242</v>
      </c>
      <c r="C1790" s="1" t="s">
        <v>243</v>
      </c>
      <c r="D1790" s="1" t="s">
        <v>4061</v>
      </c>
      <c r="E1790" s="1" t="s">
        <v>2676</v>
      </c>
      <c r="F1790" s="7">
        <v>1602.64</v>
      </c>
      <c r="G1790" s="1" t="s">
        <v>3373</v>
      </c>
      <c r="H1790" s="8">
        <v>1602.64</v>
      </c>
      <c r="I1790" s="1" t="s">
        <v>4062</v>
      </c>
      <c r="J1790" s="1" t="s">
        <v>4025</v>
      </c>
      <c r="K1790">
        <f t="shared" si="3"/>
        <v>49</v>
      </c>
      <c r="L1790" s="9">
        <f t="shared" si="1"/>
        <v>78529.36</v>
      </c>
    </row>
    <row r="1791" spans="2:12" ht="15.75">
      <c r="B1791" s="1" t="s">
        <v>242</v>
      </c>
      <c r="C1791" s="1" t="s">
        <v>243</v>
      </c>
      <c r="D1791" s="1" t="s">
        <v>4063</v>
      </c>
      <c r="E1791" s="1" t="s">
        <v>2676</v>
      </c>
      <c r="F1791" s="7">
        <v>3537.25</v>
      </c>
      <c r="G1791" s="1" t="s">
        <v>3373</v>
      </c>
      <c r="H1791" s="8">
        <v>3537.25</v>
      </c>
      <c r="I1791" s="1" t="s">
        <v>4064</v>
      </c>
      <c r="J1791" s="1" t="s">
        <v>4025</v>
      </c>
      <c r="K1791">
        <f t="shared" si="3"/>
        <v>49</v>
      </c>
      <c r="L1791" s="9">
        <f t="shared" si="1"/>
        <v>173325.25</v>
      </c>
    </row>
    <row r="1792" spans="2:12" ht="15.75">
      <c r="B1792" s="1" t="s">
        <v>242</v>
      </c>
      <c r="C1792" s="1" t="s">
        <v>243</v>
      </c>
      <c r="D1792" s="1" t="s">
        <v>4065</v>
      </c>
      <c r="E1792" s="1" t="s">
        <v>3881</v>
      </c>
      <c r="F1792" s="7">
        <v>446.4</v>
      </c>
      <c r="G1792" s="1" t="s">
        <v>3681</v>
      </c>
      <c r="H1792" s="8">
        <v>446.4</v>
      </c>
      <c r="I1792" s="1" t="s">
        <v>4066</v>
      </c>
      <c r="J1792" s="1" t="s">
        <v>4025</v>
      </c>
      <c r="K1792">
        <f t="shared" si="3"/>
        <v>18</v>
      </c>
      <c r="L1792" s="9">
        <f t="shared" si="1"/>
        <v>8035.2</v>
      </c>
    </row>
    <row r="1793" spans="2:12" ht="15.75">
      <c r="B1793" s="1" t="s">
        <v>242</v>
      </c>
      <c r="C1793" s="1" t="s">
        <v>243</v>
      </c>
      <c r="D1793" s="1" t="s">
        <v>4067</v>
      </c>
      <c r="E1793" s="1" t="s">
        <v>3881</v>
      </c>
      <c r="F1793" s="7">
        <v>211.68</v>
      </c>
      <c r="G1793" s="1" t="s">
        <v>3681</v>
      </c>
      <c r="H1793" s="8">
        <v>211.68</v>
      </c>
      <c r="I1793" s="1" t="s">
        <v>4068</v>
      </c>
      <c r="J1793" s="1" t="s">
        <v>4025</v>
      </c>
      <c r="K1793">
        <f t="shared" si="3"/>
        <v>18</v>
      </c>
      <c r="L1793" s="9">
        <f t="shared" si="1"/>
        <v>3810.2400000000002</v>
      </c>
    </row>
    <row r="1794" spans="2:12" ht="15.75">
      <c r="B1794" s="1" t="s">
        <v>242</v>
      </c>
      <c r="C1794" s="1" t="s">
        <v>243</v>
      </c>
      <c r="D1794" s="1" t="s">
        <v>4069</v>
      </c>
      <c r="E1794" s="1" t="s">
        <v>3434</v>
      </c>
      <c r="F1794" s="7">
        <v>1542.91</v>
      </c>
      <c r="G1794" s="1" t="s">
        <v>3681</v>
      </c>
      <c r="H1794" s="8">
        <v>1542.91</v>
      </c>
      <c r="I1794" s="1" t="s">
        <v>4070</v>
      </c>
      <c r="J1794" s="1" t="s">
        <v>4025</v>
      </c>
      <c r="K1794">
        <f t="shared" si="3"/>
        <v>18</v>
      </c>
      <c r="L1794" s="9">
        <f t="shared" si="1"/>
        <v>27772.38</v>
      </c>
    </row>
    <row r="1795" spans="2:12" ht="15.75">
      <c r="B1795" s="1" t="s">
        <v>3838</v>
      </c>
      <c r="C1795" s="1" t="s">
        <v>3839</v>
      </c>
      <c r="D1795" s="1" t="s">
        <v>4071</v>
      </c>
      <c r="E1795" s="1" t="s">
        <v>3373</v>
      </c>
      <c r="F1795" s="7">
        <v>111.44</v>
      </c>
      <c r="G1795" s="1" t="s">
        <v>3681</v>
      </c>
      <c r="H1795" s="8">
        <v>111.44</v>
      </c>
      <c r="I1795" s="1" t="s">
        <v>4072</v>
      </c>
      <c r="J1795" s="1" t="s">
        <v>4025</v>
      </c>
      <c r="K1795">
        <f t="shared" si="3"/>
        <v>18</v>
      </c>
      <c r="L1795" s="9">
        <f t="shared" si="1"/>
        <v>2005.92</v>
      </c>
    </row>
    <row r="1796" spans="2:12" ht="15.75">
      <c r="B1796" s="1" t="s">
        <v>242</v>
      </c>
      <c r="C1796" s="1" t="s">
        <v>243</v>
      </c>
      <c r="D1796" s="1" t="s">
        <v>4073</v>
      </c>
      <c r="E1796" s="1" t="s">
        <v>3373</v>
      </c>
      <c r="F1796" s="7">
        <v>946.3</v>
      </c>
      <c r="G1796" s="1" t="s">
        <v>3681</v>
      </c>
      <c r="H1796" s="8">
        <v>946.3</v>
      </c>
      <c r="I1796" s="1" t="s">
        <v>4074</v>
      </c>
      <c r="J1796" s="1" t="s">
        <v>4025</v>
      </c>
      <c r="K1796">
        <f t="shared" si="3"/>
        <v>18</v>
      </c>
      <c r="L1796" s="9">
        <f t="shared" si="1"/>
        <v>17033.399999999998</v>
      </c>
    </row>
    <row r="1797" spans="2:12" ht="15.75">
      <c r="B1797" s="1" t="s">
        <v>242</v>
      </c>
      <c r="C1797" s="1" t="s">
        <v>243</v>
      </c>
      <c r="D1797" s="1" t="s">
        <v>4075</v>
      </c>
      <c r="E1797" s="1" t="s">
        <v>3373</v>
      </c>
      <c r="F1797" s="7">
        <v>2744.66</v>
      </c>
      <c r="G1797" s="1" t="s">
        <v>3681</v>
      </c>
      <c r="H1797" s="8">
        <v>2744.66</v>
      </c>
      <c r="I1797" s="1" t="s">
        <v>4076</v>
      </c>
      <c r="J1797" s="1" t="s">
        <v>4025</v>
      </c>
      <c r="K1797">
        <f t="shared" si="3"/>
        <v>18</v>
      </c>
      <c r="L1797" s="9">
        <f t="shared" si="1"/>
        <v>49403.88</v>
      </c>
    </row>
    <row r="1798" spans="2:12" ht="15.75">
      <c r="B1798" s="1" t="s">
        <v>400</v>
      </c>
      <c r="C1798" s="1" t="s">
        <v>401</v>
      </c>
      <c r="D1798" s="1" t="s">
        <v>4077</v>
      </c>
      <c r="E1798" s="1" t="s">
        <v>2345</v>
      </c>
      <c r="F1798" s="7">
        <v>3146.95</v>
      </c>
      <c r="G1798" s="1" t="s">
        <v>3373</v>
      </c>
      <c r="H1798" s="8">
        <v>3146.95</v>
      </c>
      <c r="I1798" s="1" t="s">
        <v>4078</v>
      </c>
      <c r="J1798" s="1" t="s">
        <v>4025</v>
      </c>
      <c r="K1798">
        <f t="shared" si="3"/>
        <v>49</v>
      </c>
      <c r="L1798" s="9">
        <f t="shared" si="1"/>
        <v>154200.55</v>
      </c>
    </row>
    <row r="1799" spans="2:12" ht="15.75">
      <c r="B1799" s="1" t="s">
        <v>400</v>
      </c>
      <c r="C1799" s="1" t="s">
        <v>401</v>
      </c>
      <c r="D1799" s="1" t="s">
        <v>4079</v>
      </c>
      <c r="E1799" s="1" t="s">
        <v>2676</v>
      </c>
      <c r="F1799" s="7">
        <v>2890.05</v>
      </c>
      <c r="G1799" s="1" t="s">
        <v>3681</v>
      </c>
      <c r="H1799" s="8">
        <v>2890.05</v>
      </c>
      <c r="I1799" s="1" t="s">
        <v>4080</v>
      </c>
      <c r="J1799" s="1" t="s">
        <v>4025</v>
      </c>
      <c r="K1799">
        <f t="shared" si="3"/>
        <v>18</v>
      </c>
      <c r="L1799" s="9">
        <f t="shared" si="1"/>
        <v>52020.9</v>
      </c>
    </row>
    <row r="1800" spans="2:12" ht="15.75">
      <c r="B1800" s="1" t="s">
        <v>423</v>
      </c>
      <c r="C1800" s="1" t="s">
        <v>424</v>
      </c>
      <c r="D1800" s="1" t="s">
        <v>4081</v>
      </c>
      <c r="E1800" s="1" t="s">
        <v>2676</v>
      </c>
      <c r="F1800" s="7">
        <v>282</v>
      </c>
      <c r="G1800" s="1" t="s">
        <v>3373</v>
      </c>
      <c r="H1800" s="8">
        <v>282</v>
      </c>
      <c r="I1800" s="1" t="s">
        <v>4082</v>
      </c>
      <c r="J1800" s="1" t="s">
        <v>4025</v>
      </c>
      <c r="K1800">
        <f t="shared" si="3"/>
        <v>49</v>
      </c>
      <c r="L1800" s="9">
        <f t="shared" si="1"/>
        <v>13818</v>
      </c>
    </row>
    <row r="1801" spans="2:12" ht="15.75">
      <c r="B1801" s="1" t="s">
        <v>423</v>
      </c>
      <c r="C1801" s="1" t="s">
        <v>424</v>
      </c>
      <c r="D1801" s="1" t="s">
        <v>4083</v>
      </c>
      <c r="E1801" s="1" t="s">
        <v>3373</v>
      </c>
      <c r="F1801" s="7">
        <v>184</v>
      </c>
      <c r="G1801" s="1" t="s">
        <v>3681</v>
      </c>
      <c r="H1801" s="8">
        <v>184</v>
      </c>
      <c r="I1801" s="1" t="s">
        <v>4084</v>
      </c>
      <c r="J1801" s="1" t="s">
        <v>4025</v>
      </c>
      <c r="K1801">
        <f t="shared" si="3"/>
        <v>18</v>
      </c>
      <c r="L1801" s="9">
        <f t="shared" si="1"/>
        <v>3312</v>
      </c>
    </row>
    <row r="1802" spans="2:12" ht="15.75">
      <c r="B1802" s="1" t="s">
        <v>3171</v>
      </c>
      <c r="C1802" s="1" t="s">
        <v>3172</v>
      </c>
      <c r="D1802" s="1" t="s">
        <v>3539</v>
      </c>
      <c r="E1802" s="1" t="s">
        <v>4085</v>
      </c>
      <c r="F1802" s="7">
        <v>1274.75</v>
      </c>
      <c r="G1802" s="1" t="s">
        <v>3681</v>
      </c>
      <c r="H1802" s="8">
        <v>1274.75</v>
      </c>
      <c r="I1802" s="1" t="s">
        <v>4086</v>
      </c>
      <c r="J1802" s="1" t="s">
        <v>4025</v>
      </c>
      <c r="K1802">
        <f t="shared" si="3"/>
        <v>18</v>
      </c>
      <c r="L1802" s="9">
        <f t="shared" si="1"/>
        <v>22945.5</v>
      </c>
    </row>
    <row r="1803" spans="2:12" ht="15.75">
      <c r="B1803" s="1" t="s">
        <v>648</v>
      </c>
      <c r="C1803" s="1" t="s">
        <v>649</v>
      </c>
      <c r="D1803" s="1" t="s">
        <v>4087</v>
      </c>
      <c r="E1803" s="1" t="s">
        <v>3777</v>
      </c>
      <c r="F1803" s="7">
        <v>254.54</v>
      </c>
      <c r="G1803" s="1" t="s">
        <v>3681</v>
      </c>
      <c r="H1803" s="8">
        <v>254.54</v>
      </c>
      <c r="I1803" s="1" t="s">
        <v>4088</v>
      </c>
      <c r="J1803" s="1" t="s">
        <v>4025</v>
      </c>
      <c r="K1803">
        <f t="shared" si="3"/>
        <v>18</v>
      </c>
      <c r="L1803" s="9">
        <f t="shared" si="1"/>
        <v>4581.72</v>
      </c>
    </row>
    <row r="1804" spans="2:12" ht="15.75">
      <c r="B1804" s="1" t="s">
        <v>648</v>
      </c>
      <c r="C1804" s="1" t="s">
        <v>649</v>
      </c>
      <c r="D1804" s="1" t="s">
        <v>4089</v>
      </c>
      <c r="E1804" s="1" t="s">
        <v>3777</v>
      </c>
      <c r="F1804" s="7">
        <v>182.36</v>
      </c>
      <c r="G1804" s="1" t="s">
        <v>3681</v>
      </c>
      <c r="H1804" s="8">
        <v>182.36</v>
      </c>
      <c r="I1804" s="1" t="s">
        <v>4090</v>
      </c>
      <c r="J1804" s="1" t="s">
        <v>4025</v>
      </c>
      <c r="K1804">
        <f t="shared" si="3"/>
        <v>18</v>
      </c>
      <c r="L1804" s="9">
        <f t="shared" si="1"/>
        <v>3282.4800000000005</v>
      </c>
    </row>
    <row r="1805" spans="2:12" ht="15.75">
      <c r="B1805" s="1" t="s">
        <v>648</v>
      </c>
      <c r="C1805" s="1" t="s">
        <v>649</v>
      </c>
      <c r="D1805" s="1" t="s">
        <v>4091</v>
      </c>
      <c r="E1805" s="1" t="s">
        <v>3777</v>
      </c>
      <c r="F1805" s="7">
        <v>254.54</v>
      </c>
      <c r="G1805" s="1" t="s">
        <v>3681</v>
      </c>
      <c r="H1805" s="8">
        <v>254.54</v>
      </c>
      <c r="I1805" s="1" t="s">
        <v>4092</v>
      </c>
      <c r="J1805" s="1" t="s">
        <v>4025</v>
      </c>
      <c r="K1805">
        <f t="shared" si="3"/>
        <v>18</v>
      </c>
      <c r="L1805" s="9">
        <f t="shared" si="1"/>
        <v>4581.72</v>
      </c>
    </row>
    <row r="1806" spans="2:12" ht="15.75">
      <c r="B1806" s="1" t="s">
        <v>648</v>
      </c>
      <c r="C1806" s="1" t="s">
        <v>649</v>
      </c>
      <c r="D1806" s="1" t="s">
        <v>4093</v>
      </c>
      <c r="E1806" s="1" t="s">
        <v>3777</v>
      </c>
      <c r="F1806" s="7">
        <v>182.36</v>
      </c>
      <c r="G1806" s="1" t="s">
        <v>3681</v>
      </c>
      <c r="H1806" s="8">
        <v>182.36</v>
      </c>
      <c r="I1806" s="1" t="s">
        <v>4094</v>
      </c>
      <c r="J1806" s="1" t="s">
        <v>4025</v>
      </c>
      <c r="K1806">
        <f t="shared" si="3"/>
        <v>18</v>
      </c>
      <c r="L1806" s="9">
        <f t="shared" si="1"/>
        <v>3282.4800000000005</v>
      </c>
    </row>
    <row r="1807" spans="2:12" ht="15.75">
      <c r="B1807" s="1" t="s">
        <v>648</v>
      </c>
      <c r="C1807" s="1" t="s">
        <v>649</v>
      </c>
      <c r="D1807" s="1" t="s">
        <v>4095</v>
      </c>
      <c r="E1807" s="1" t="s">
        <v>3777</v>
      </c>
      <c r="F1807" s="7">
        <v>7473.18</v>
      </c>
      <c r="G1807" s="1" t="s">
        <v>3681</v>
      </c>
      <c r="H1807" s="8">
        <v>7473.18</v>
      </c>
      <c r="I1807" s="1" t="s">
        <v>4096</v>
      </c>
      <c r="J1807" s="1" t="s">
        <v>4025</v>
      </c>
      <c r="K1807">
        <f t="shared" si="3"/>
        <v>18</v>
      </c>
      <c r="L1807" s="9">
        <f t="shared" si="1"/>
        <v>134517.24</v>
      </c>
    </row>
    <row r="1808" spans="2:12" ht="15.75">
      <c r="B1808" s="1" t="s">
        <v>648</v>
      </c>
      <c r="C1808" s="1" t="s">
        <v>649</v>
      </c>
      <c r="D1808" s="1" t="s">
        <v>4097</v>
      </c>
      <c r="E1808" s="1" t="s">
        <v>3777</v>
      </c>
      <c r="F1808" s="7">
        <v>7473.18</v>
      </c>
      <c r="G1808" s="1" t="s">
        <v>3681</v>
      </c>
      <c r="H1808" s="8">
        <v>7473.18</v>
      </c>
      <c r="I1808" s="1" t="s">
        <v>4098</v>
      </c>
      <c r="J1808" s="1" t="s">
        <v>4025</v>
      </c>
      <c r="K1808">
        <f t="shared" si="3"/>
        <v>18</v>
      </c>
      <c r="L1808" s="9">
        <f t="shared" si="1"/>
        <v>134517.24</v>
      </c>
    </row>
    <row r="1809" spans="2:12" ht="15.75">
      <c r="B1809" s="1" t="s">
        <v>484</v>
      </c>
      <c r="C1809" s="1" t="s">
        <v>485</v>
      </c>
      <c r="D1809" s="1" t="s">
        <v>4099</v>
      </c>
      <c r="E1809" s="1" t="s">
        <v>2007</v>
      </c>
      <c r="F1809" s="7">
        <v>1756.8</v>
      </c>
      <c r="G1809" s="1" t="s">
        <v>2676</v>
      </c>
      <c r="H1809" s="8">
        <v>1756.8</v>
      </c>
      <c r="I1809" s="1" t="s">
        <v>4100</v>
      </c>
      <c r="J1809" s="1" t="s">
        <v>4025</v>
      </c>
      <c r="K1809">
        <f t="shared" si="3"/>
        <v>79</v>
      </c>
      <c r="L1809" s="9">
        <f t="shared" si="1"/>
        <v>138787.19999999998</v>
      </c>
    </row>
    <row r="1810" spans="2:12" ht="15.75">
      <c r="B1810" s="1" t="s">
        <v>484</v>
      </c>
      <c r="C1810" s="1" t="s">
        <v>485</v>
      </c>
      <c r="D1810" s="1" t="s">
        <v>4101</v>
      </c>
      <c r="E1810" s="1" t="s">
        <v>2629</v>
      </c>
      <c r="F1810" s="7">
        <v>1756</v>
      </c>
      <c r="G1810" s="1" t="s">
        <v>3373</v>
      </c>
      <c r="H1810" s="8">
        <v>1756</v>
      </c>
      <c r="I1810" s="1" t="s">
        <v>4102</v>
      </c>
      <c r="J1810" s="1" t="s">
        <v>4025</v>
      </c>
      <c r="K1810">
        <f t="shared" si="3"/>
        <v>49</v>
      </c>
      <c r="L1810" s="9">
        <f t="shared" si="1"/>
        <v>86044</v>
      </c>
    </row>
    <row r="1811" spans="2:12" ht="15.75">
      <c r="B1811" s="1" t="s">
        <v>484</v>
      </c>
      <c r="C1811" s="1" t="s">
        <v>485</v>
      </c>
      <c r="D1811" s="1" t="s">
        <v>4103</v>
      </c>
      <c r="E1811" s="1" t="s">
        <v>2672</v>
      </c>
      <c r="F1811" s="7">
        <v>1725.9</v>
      </c>
      <c r="G1811" s="1" t="s">
        <v>3681</v>
      </c>
      <c r="H1811" s="8">
        <v>1725.9</v>
      </c>
      <c r="I1811" s="1" t="s">
        <v>4104</v>
      </c>
      <c r="J1811" s="1" t="s">
        <v>4025</v>
      </c>
      <c r="K1811">
        <f t="shared" si="3"/>
        <v>18</v>
      </c>
      <c r="L1811" s="9">
        <f t="shared" si="1"/>
        <v>31066.2</v>
      </c>
    </row>
    <row r="1812" spans="2:12" ht="15.75">
      <c r="B1812" s="1" t="s">
        <v>166</v>
      </c>
      <c r="C1812" s="1" t="s">
        <v>167</v>
      </c>
      <c r="D1812" s="1" t="s">
        <v>116</v>
      </c>
      <c r="E1812" s="1" t="s">
        <v>2345</v>
      </c>
      <c r="F1812" s="7">
        <v>245.7</v>
      </c>
      <c r="G1812" s="1" t="s">
        <v>2676</v>
      </c>
      <c r="H1812" s="8">
        <v>245.7</v>
      </c>
      <c r="I1812" s="1" t="s">
        <v>4105</v>
      </c>
      <c r="J1812" s="1" t="s">
        <v>4025</v>
      </c>
      <c r="K1812">
        <f t="shared" si="3"/>
        <v>79</v>
      </c>
      <c r="L1812" s="9">
        <f t="shared" si="1"/>
        <v>19410.3</v>
      </c>
    </row>
    <row r="1813" spans="2:12" ht="15.75">
      <c r="B1813" s="1" t="s">
        <v>166</v>
      </c>
      <c r="C1813" s="1" t="s">
        <v>167</v>
      </c>
      <c r="D1813" s="1" t="s">
        <v>123</v>
      </c>
      <c r="E1813" s="1" t="s">
        <v>2676</v>
      </c>
      <c r="F1813" s="7">
        <v>249.75</v>
      </c>
      <c r="G1813" s="1" t="s">
        <v>3373</v>
      </c>
      <c r="H1813" s="8">
        <v>249.75</v>
      </c>
      <c r="I1813" s="1" t="s">
        <v>4106</v>
      </c>
      <c r="J1813" s="1" t="s">
        <v>4025</v>
      </c>
      <c r="K1813">
        <f t="shared" si="3"/>
        <v>49</v>
      </c>
      <c r="L1813" s="9">
        <f t="shared" si="1"/>
        <v>12237.75</v>
      </c>
    </row>
    <row r="1814" spans="2:12" ht="15.75">
      <c r="B1814" s="1" t="s">
        <v>166</v>
      </c>
      <c r="C1814" s="1" t="s">
        <v>167</v>
      </c>
      <c r="D1814" s="1" t="s">
        <v>133</v>
      </c>
      <c r="E1814" s="1" t="s">
        <v>3373</v>
      </c>
      <c r="F1814" s="7">
        <v>291.6</v>
      </c>
      <c r="G1814" s="1" t="s">
        <v>3681</v>
      </c>
      <c r="H1814" s="8">
        <v>291.6</v>
      </c>
      <c r="I1814" s="1" t="s">
        <v>4107</v>
      </c>
      <c r="J1814" s="1" t="s">
        <v>4025</v>
      </c>
      <c r="K1814">
        <f t="shared" si="3"/>
        <v>18</v>
      </c>
      <c r="L1814" s="9">
        <f t="shared" si="1"/>
        <v>5248.8</v>
      </c>
    </row>
    <row r="1815" spans="2:12" ht="15.75">
      <c r="B1815" s="1" t="s">
        <v>112</v>
      </c>
      <c r="C1815" s="1" t="s">
        <v>113</v>
      </c>
      <c r="D1815" s="1" t="s">
        <v>4108</v>
      </c>
      <c r="E1815" s="1" t="s">
        <v>3613</v>
      </c>
      <c r="F1815" s="7">
        <v>47.71</v>
      </c>
      <c r="G1815" s="1" t="s">
        <v>3373</v>
      </c>
      <c r="H1815" s="8">
        <v>47.71</v>
      </c>
      <c r="I1815" s="1" t="s">
        <v>4109</v>
      </c>
      <c r="J1815" s="1" t="s">
        <v>4025</v>
      </c>
      <c r="K1815">
        <f t="shared" si="3"/>
        <v>49</v>
      </c>
      <c r="L1815" s="9">
        <f t="shared" si="1"/>
        <v>2337.79</v>
      </c>
    </row>
    <row r="1816" spans="2:12" ht="15.75">
      <c r="B1816" s="1" t="s">
        <v>112</v>
      </c>
      <c r="C1816" s="1" t="s">
        <v>113</v>
      </c>
      <c r="D1816" s="1" t="s">
        <v>4110</v>
      </c>
      <c r="E1816" s="1" t="s">
        <v>2986</v>
      </c>
      <c r="F1816" s="7">
        <v>52.2</v>
      </c>
      <c r="G1816" s="1" t="s">
        <v>3681</v>
      </c>
      <c r="H1816" s="8">
        <v>52.2</v>
      </c>
      <c r="I1816" s="1" t="s">
        <v>4111</v>
      </c>
      <c r="J1816" s="1" t="s">
        <v>4025</v>
      </c>
      <c r="K1816">
        <f t="shared" si="3"/>
        <v>18</v>
      </c>
      <c r="L1816" s="9">
        <f t="shared" si="1"/>
        <v>939.6</v>
      </c>
    </row>
    <row r="1817" spans="2:12" ht="15.75">
      <c r="B1817" s="1" t="s">
        <v>112</v>
      </c>
      <c r="C1817" s="1" t="s">
        <v>113</v>
      </c>
      <c r="D1817" s="1" t="s">
        <v>4112</v>
      </c>
      <c r="E1817" s="1" t="s">
        <v>2986</v>
      </c>
      <c r="F1817" s="7">
        <v>1804.94</v>
      </c>
      <c r="G1817" s="1" t="s">
        <v>3681</v>
      </c>
      <c r="H1817" s="8">
        <v>1804.94</v>
      </c>
      <c r="I1817" s="1" t="s">
        <v>4113</v>
      </c>
      <c r="J1817" s="1" t="s">
        <v>4025</v>
      </c>
      <c r="K1817">
        <f t="shared" si="3"/>
        <v>18</v>
      </c>
      <c r="L1817" s="9">
        <f t="shared" si="1"/>
        <v>32488.920000000002</v>
      </c>
    </row>
    <row r="1818" spans="2:12" ht="15.75">
      <c r="B1818" s="1" t="s">
        <v>112</v>
      </c>
      <c r="C1818" s="1" t="s">
        <v>113</v>
      </c>
      <c r="D1818" s="1" t="s">
        <v>4114</v>
      </c>
      <c r="E1818" s="1" t="s">
        <v>2986</v>
      </c>
      <c r="F1818" s="7">
        <v>1127</v>
      </c>
      <c r="G1818" s="1" t="s">
        <v>3681</v>
      </c>
      <c r="H1818" s="8">
        <v>1127</v>
      </c>
      <c r="I1818" s="1" t="s">
        <v>4115</v>
      </c>
      <c r="J1818" s="1" t="s">
        <v>4025</v>
      </c>
      <c r="K1818">
        <f t="shared" si="3"/>
        <v>18</v>
      </c>
      <c r="L1818" s="9">
        <f t="shared" si="1"/>
        <v>20286</v>
      </c>
    </row>
    <row r="1819" spans="2:12" ht="15.75">
      <c r="B1819" s="1" t="s">
        <v>112</v>
      </c>
      <c r="C1819" s="1" t="s">
        <v>113</v>
      </c>
      <c r="D1819" s="1" t="s">
        <v>4116</v>
      </c>
      <c r="E1819" s="1" t="s">
        <v>3372</v>
      </c>
      <c r="F1819" s="7">
        <v>531.3</v>
      </c>
      <c r="G1819" s="1" t="s">
        <v>3681</v>
      </c>
      <c r="H1819" s="8">
        <v>531.3</v>
      </c>
      <c r="I1819" s="1" t="s">
        <v>4117</v>
      </c>
      <c r="J1819" s="1" t="s">
        <v>4025</v>
      </c>
      <c r="K1819">
        <f t="shared" si="3"/>
        <v>18</v>
      </c>
      <c r="L1819" s="9">
        <f t="shared" si="1"/>
        <v>9563.4</v>
      </c>
    </row>
    <row r="1820" spans="2:12" ht="15.75">
      <c r="B1820" s="1" t="s">
        <v>112</v>
      </c>
      <c r="C1820" s="1" t="s">
        <v>113</v>
      </c>
      <c r="D1820" s="1" t="s">
        <v>4118</v>
      </c>
      <c r="E1820" s="1" t="s">
        <v>4119</v>
      </c>
      <c r="F1820" s="7">
        <v>475.2</v>
      </c>
      <c r="G1820" s="1" t="s">
        <v>3681</v>
      </c>
      <c r="H1820" s="8">
        <v>475.2</v>
      </c>
      <c r="I1820" s="1" t="s">
        <v>4120</v>
      </c>
      <c r="J1820" s="1" t="s">
        <v>4025</v>
      </c>
      <c r="K1820">
        <f t="shared" si="3"/>
        <v>18</v>
      </c>
      <c r="L1820" s="9">
        <f t="shared" si="1"/>
        <v>8553.6</v>
      </c>
    </row>
    <row r="1821" spans="2:12" ht="15.75">
      <c r="B1821" s="1" t="s">
        <v>2123</v>
      </c>
      <c r="C1821" s="1" t="s">
        <v>2124</v>
      </c>
      <c r="D1821" s="1" t="s">
        <v>630</v>
      </c>
      <c r="E1821" s="1" t="s">
        <v>4121</v>
      </c>
      <c r="F1821" s="7">
        <v>170.04</v>
      </c>
      <c r="G1821" s="1" t="s">
        <v>3952</v>
      </c>
      <c r="H1821" s="8">
        <v>170.04</v>
      </c>
      <c r="I1821" s="1" t="s">
        <v>4122</v>
      </c>
      <c r="J1821" s="1" t="s">
        <v>4025</v>
      </c>
      <c r="K1821">
        <f t="shared" si="3"/>
        <v>47</v>
      </c>
      <c r="L1821" s="9">
        <f t="shared" si="1"/>
        <v>7991.879999999999</v>
      </c>
    </row>
    <row r="1822" spans="2:12" ht="15.75">
      <c r="B1822" s="1" t="s">
        <v>2123</v>
      </c>
      <c r="C1822" s="1" t="s">
        <v>2124</v>
      </c>
      <c r="D1822" s="1" t="s">
        <v>701</v>
      </c>
      <c r="E1822" s="1" t="s">
        <v>3745</v>
      </c>
      <c r="F1822" s="7">
        <v>343.56</v>
      </c>
      <c r="G1822" s="1" t="s">
        <v>3893</v>
      </c>
      <c r="H1822" s="8">
        <v>343.56</v>
      </c>
      <c r="I1822" s="1" t="s">
        <v>4123</v>
      </c>
      <c r="J1822" s="1" t="s">
        <v>4025</v>
      </c>
      <c r="K1822">
        <f t="shared" si="3"/>
        <v>19</v>
      </c>
      <c r="L1822" s="9">
        <f t="shared" si="1"/>
        <v>6527.64</v>
      </c>
    </row>
    <row r="1823" spans="2:12" ht="15.75">
      <c r="B1823" s="1" t="s">
        <v>2123</v>
      </c>
      <c r="C1823" s="1" t="s">
        <v>2124</v>
      </c>
      <c r="D1823" s="1" t="s">
        <v>703</v>
      </c>
      <c r="E1823" s="1" t="s">
        <v>3745</v>
      </c>
      <c r="F1823" s="7">
        <v>274.53</v>
      </c>
      <c r="G1823" s="1" t="s">
        <v>3893</v>
      </c>
      <c r="H1823" s="8">
        <v>274.53</v>
      </c>
      <c r="I1823" s="1" t="s">
        <v>4124</v>
      </c>
      <c r="J1823" s="1" t="s">
        <v>4025</v>
      </c>
      <c r="K1823">
        <f t="shared" si="3"/>
        <v>19</v>
      </c>
      <c r="L1823" s="9">
        <f t="shared" si="1"/>
        <v>5216.07</v>
      </c>
    </row>
    <row r="1824" spans="2:12" ht="15.75">
      <c r="B1824" s="1" t="s">
        <v>2186</v>
      </c>
      <c r="C1824" s="1" t="s">
        <v>2187</v>
      </c>
      <c r="D1824" s="1" t="s">
        <v>1075</v>
      </c>
      <c r="E1824" s="1" t="s">
        <v>3020</v>
      </c>
      <c r="F1824" s="7">
        <v>169</v>
      </c>
      <c r="G1824" s="1" t="s">
        <v>3373</v>
      </c>
      <c r="H1824" s="8">
        <v>169</v>
      </c>
      <c r="I1824" s="1" t="s">
        <v>4125</v>
      </c>
      <c r="J1824" s="1" t="s">
        <v>4025</v>
      </c>
      <c r="K1824">
        <f t="shared" si="3"/>
        <v>49</v>
      </c>
      <c r="L1824" s="9">
        <f t="shared" si="1"/>
        <v>8281</v>
      </c>
    </row>
    <row r="1825" spans="2:12" ht="15.75">
      <c r="B1825" s="1" t="s">
        <v>4126</v>
      </c>
      <c r="C1825" s="1" t="s">
        <v>4127</v>
      </c>
      <c r="D1825" s="1" t="s">
        <v>4128</v>
      </c>
      <c r="E1825" s="1" t="s">
        <v>2010</v>
      </c>
      <c r="F1825" s="7">
        <v>3224</v>
      </c>
      <c r="G1825" s="1" t="s">
        <v>2676</v>
      </c>
      <c r="H1825" s="8">
        <v>3224</v>
      </c>
      <c r="I1825" s="1" t="s">
        <v>4129</v>
      </c>
      <c r="J1825" s="1" t="s">
        <v>4025</v>
      </c>
      <c r="K1825">
        <f t="shared" si="3"/>
        <v>79</v>
      </c>
      <c r="L1825" s="9">
        <f t="shared" si="1"/>
        <v>254696</v>
      </c>
    </row>
    <row r="1826" spans="2:12" ht="15.75">
      <c r="B1826" s="1" t="s">
        <v>3935</v>
      </c>
      <c r="C1826" s="1" t="s">
        <v>3936</v>
      </c>
      <c r="D1826" s="1" t="s">
        <v>4130</v>
      </c>
      <c r="E1826" s="1" t="s">
        <v>4131</v>
      </c>
      <c r="F1826" s="7">
        <v>606.8</v>
      </c>
      <c r="G1826" s="1" t="s">
        <v>3681</v>
      </c>
      <c r="H1826" s="8">
        <v>606.8</v>
      </c>
      <c r="I1826" s="1" t="s">
        <v>4132</v>
      </c>
      <c r="J1826" s="1" t="s">
        <v>4025</v>
      </c>
      <c r="K1826">
        <f t="shared" si="3"/>
        <v>18</v>
      </c>
      <c r="L1826" s="9">
        <f t="shared" si="1"/>
        <v>10922.4</v>
      </c>
    </row>
    <row r="1827" spans="2:12" ht="15.75">
      <c r="B1827" s="1" t="s">
        <v>739</v>
      </c>
      <c r="C1827" s="1" t="s">
        <v>740</v>
      </c>
      <c r="D1827" s="1" t="s">
        <v>4133</v>
      </c>
      <c r="E1827" s="1" t="s">
        <v>4134</v>
      </c>
      <c r="F1827" s="7">
        <v>101.22</v>
      </c>
      <c r="G1827" s="1" t="s">
        <v>3402</v>
      </c>
      <c r="H1827" s="8">
        <v>101.22</v>
      </c>
      <c r="I1827" s="1" t="s">
        <v>4135</v>
      </c>
      <c r="J1827" s="1" t="s">
        <v>4136</v>
      </c>
      <c r="K1827">
        <f t="shared" si="3"/>
        <v>-6</v>
      </c>
      <c r="L1827" s="9">
        <f t="shared" si="1"/>
        <v>-607.3199999999999</v>
      </c>
    </row>
    <row r="1828" spans="2:12" ht="15.75">
      <c r="B1828" s="1" t="s">
        <v>739</v>
      </c>
      <c r="C1828" s="1" t="s">
        <v>740</v>
      </c>
      <c r="D1828" s="1" t="s">
        <v>4137</v>
      </c>
      <c r="E1828" s="1" t="s">
        <v>4134</v>
      </c>
      <c r="F1828" s="7">
        <v>70.19</v>
      </c>
      <c r="G1828" s="1" t="s">
        <v>3402</v>
      </c>
      <c r="H1828" s="8">
        <v>70.19</v>
      </c>
      <c r="I1828" s="1" t="s">
        <v>4138</v>
      </c>
      <c r="J1828" s="1" t="s">
        <v>4136</v>
      </c>
      <c r="K1828">
        <f t="shared" si="3"/>
        <v>-6</v>
      </c>
      <c r="L1828" s="9">
        <f t="shared" si="1"/>
        <v>-421.14</v>
      </c>
    </row>
    <row r="1829" spans="2:12" ht="15.75">
      <c r="B1829" s="1" t="s">
        <v>521</v>
      </c>
      <c r="C1829" s="1" t="s">
        <v>522</v>
      </c>
      <c r="D1829" s="1" t="s">
        <v>4139</v>
      </c>
      <c r="E1829" s="1" t="s">
        <v>3956</v>
      </c>
      <c r="F1829" s="7">
        <v>39.29</v>
      </c>
      <c r="G1829" s="1" t="s">
        <v>3953</v>
      </c>
      <c r="H1829" s="8">
        <v>39.29</v>
      </c>
      <c r="I1829" s="1" t="s">
        <v>4140</v>
      </c>
      <c r="J1829" s="1" t="s">
        <v>4141</v>
      </c>
      <c r="K1829">
        <f t="shared" si="3"/>
        <v>-10</v>
      </c>
      <c r="L1829" s="9">
        <f t="shared" si="1"/>
        <v>-392.9</v>
      </c>
    </row>
    <row r="1830" spans="2:12" ht="15.75">
      <c r="B1830" s="1" t="s">
        <v>521</v>
      </c>
      <c r="C1830" s="1" t="s">
        <v>522</v>
      </c>
      <c r="D1830" s="1" t="s">
        <v>4142</v>
      </c>
      <c r="E1830" s="1" t="s">
        <v>3956</v>
      </c>
      <c r="F1830" s="7">
        <v>26.56</v>
      </c>
      <c r="G1830" s="1" t="s">
        <v>3953</v>
      </c>
      <c r="H1830" s="8">
        <v>26.56</v>
      </c>
      <c r="I1830" s="1" t="s">
        <v>4143</v>
      </c>
      <c r="J1830" s="1" t="s">
        <v>4141</v>
      </c>
      <c r="K1830">
        <f t="shared" si="3"/>
        <v>-10</v>
      </c>
      <c r="L1830" s="9">
        <f t="shared" si="1"/>
        <v>-265.59999999999997</v>
      </c>
    </row>
    <row r="1831" spans="2:12" ht="15.75">
      <c r="B1831" s="1" t="s">
        <v>521</v>
      </c>
      <c r="C1831" s="1" t="s">
        <v>522</v>
      </c>
      <c r="D1831" s="1" t="s">
        <v>4144</v>
      </c>
      <c r="E1831" s="1" t="s">
        <v>3956</v>
      </c>
      <c r="F1831" s="7">
        <v>62.74</v>
      </c>
      <c r="G1831" s="1" t="s">
        <v>3953</v>
      </c>
      <c r="H1831" s="8">
        <v>62.74</v>
      </c>
      <c r="I1831" s="1" t="s">
        <v>4145</v>
      </c>
      <c r="J1831" s="1" t="s">
        <v>4141</v>
      </c>
      <c r="K1831">
        <f t="shared" si="3"/>
        <v>-10</v>
      </c>
      <c r="L1831" s="9">
        <f t="shared" si="1"/>
        <v>-627.4</v>
      </c>
    </row>
    <row r="1832" spans="2:12" ht="15.75">
      <c r="B1832" s="1" t="s">
        <v>521</v>
      </c>
      <c r="C1832" s="1" t="s">
        <v>522</v>
      </c>
      <c r="D1832" s="1" t="s">
        <v>4146</v>
      </c>
      <c r="E1832" s="1" t="s">
        <v>3965</v>
      </c>
      <c r="F1832" s="7">
        <v>699.59</v>
      </c>
      <c r="G1832" s="1" t="s">
        <v>3953</v>
      </c>
      <c r="H1832" s="8">
        <v>699.59</v>
      </c>
      <c r="I1832" s="1" t="s">
        <v>4147</v>
      </c>
      <c r="J1832" s="1" t="s">
        <v>4141</v>
      </c>
      <c r="K1832">
        <f t="shared" si="3"/>
        <v>-10</v>
      </c>
      <c r="L1832" s="9">
        <f t="shared" si="1"/>
        <v>-6995.900000000001</v>
      </c>
    </row>
    <row r="1833" spans="2:12" ht="15.75">
      <c r="B1833" s="1" t="s">
        <v>521</v>
      </c>
      <c r="C1833" s="1" t="s">
        <v>522</v>
      </c>
      <c r="D1833" s="1" t="s">
        <v>4148</v>
      </c>
      <c r="E1833" s="1" t="s">
        <v>4149</v>
      </c>
      <c r="F1833" s="7">
        <v>74.69</v>
      </c>
      <c r="G1833" s="1" t="s">
        <v>3953</v>
      </c>
      <c r="H1833" s="8">
        <v>74.69</v>
      </c>
      <c r="I1833" s="1" t="s">
        <v>4150</v>
      </c>
      <c r="J1833" s="1" t="s">
        <v>4141</v>
      </c>
      <c r="K1833">
        <f t="shared" si="3"/>
        <v>-10</v>
      </c>
      <c r="L1833" s="9">
        <f t="shared" si="1"/>
        <v>-746.9</v>
      </c>
    </row>
    <row r="1834" spans="2:12" ht="15.75">
      <c r="B1834" s="1" t="s">
        <v>521</v>
      </c>
      <c r="C1834" s="1" t="s">
        <v>522</v>
      </c>
      <c r="D1834" s="1" t="s">
        <v>4151</v>
      </c>
      <c r="E1834" s="1" t="s">
        <v>3764</v>
      </c>
      <c r="F1834" s="7">
        <v>179.91</v>
      </c>
      <c r="G1834" s="1" t="s">
        <v>3953</v>
      </c>
      <c r="H1834" s="8">
        <v>179.91</v>
      </c>
      <c r="I1834" s="1" t="s">
        <v>4152</v>
      </c>
      <c r="J1834" s="1" t="s">
        <v>4141</v>
      </c>
      <c r="K1834">
        <f t="shared" si="3"/>
        <v>-10</v>
      </c>
      <c r="L1834" s="9">
        <f t="shared" si="1"/>
        <v>-1799.1</v>
      </c>
    </row>
    <row r="1835" spans="2:12" ht="15.75">
      <c r="B1835" s="1" t="s">
        <v>567</v>
      </c>
      <c r="C1835" s="1" t="s">
        <v>568</v>
      </c>
      <c r="D1835" s="1" t="s">
        <v>4153</v>
      </c>
      <c r="E1835" s="1" t="s">
        <v>3435</v>
      </c>
      <c r="F1835" s="7">
        <v>202.83</v>
      </c>
      <c r="G1835" s="1" t="s">
        <v>3941</v>
      </c>
      <c r="H1835" s="8">
        <v>202.83</v>
      </c>
      <c r="I1835" s="1" t="s">
        <v>4154</v>
      </c>
      <c r="J1835" s="1" t="s">
        <v>4155</v>
      </c>
      <c r="K1835">
        <f t="shared" si="3"/>
        <v>7</v>
      </c>
      <c r="L1835" s="9">
        <f t="shared" si="1"/>
        <v>1419.8100000000002</v>
      </c>
    </row>
    <row r="1836" spans="2:12" ht="15.75">
      <c r="B1836" s="1" t="s">
        <v>567</v>
      </c>
      <c r="C1836" s="1" t="s">
        <v>568</v>
      </c>
      <c r="D1836" s="1" t="s">
        <v>4156</v>
      </c>
      <c r="E1836" s="1" t="s">
        <v>3435</v>
      </c>
      <c r="F1836" s="7">
        <v>153.34</v>
      </c>
      <c r="G1836" s="1" t="s">
        <v>3941</v>
      </c>
      <c r="H1836" s="8">
        <v>153.34</v>
      </c>
      <c r="I1836" s="1" t="s">
        <v>4157</v>
      </c>
      <c r="J1836" s="1" t="s">
        <v>4155</v>
      </c>
      <c r="K1836">
        <f t="shared" si="3"/>
        <v>7</v>
      </c>
      <c r="L1836" s="9">
        <f t="shared" si="1"/>
        <v>1073.38</v>
      </c>
    </row>
    <row r="1837" spans="2:12" ht="15.75">
      <c r="B1837" s="1" t="s">
        <v>567</v>
      </c>
      <c r="C1837" s="1" t="s">
        <v>568</v>
      </c>
      <c r="D1837" s="1" t="s">
        <v>4158</v>
      </c>
      <c r="E1837" s="1" t="s">
        <v>3435</v>
      </c>
      <c r="F1837" s="7">
        <v>107.37</v>
      </c>
      <c r="G1837" s="1" t="s">
        <v>3941</v>
      </c>
      <c r="H1837" s="8">
        <v>107.37</v>
      </c>
      <c r="I1837" s="1" t="s">
        <v>4159</v>
      </c>
      <c r="J1837" s="1" t="s">
        <v>4155</v>
      </c>
      <c r="K1837">
        <f t="shared" si="3"/>
        <v>7</v>
      </c>
      <c r="L1837" s="9">
        <f t="shared" si="1"/>
        <v>751.59</v>
      </c>
    </row>
    <row r="1838" spans="2:12" ht="15.75">
      <c r="B1838" s="1" t="s">
        <v>567</v>
      </c>
      <c r="C1838" s="1" t="s">
        <v>568</v>
      </c>
      <c r="D1838" s="1" t="s">
        <v>4160</v>
      </c>
      <c r="E1838" s="1" t="s">
        <v>3435</v>
      </c>
      <c r="F1838" s="7">
        <v>100.87</v>
      </c>
      <c r="G1838" s="1" t="s">
        <v>3941</v>
      </c>
      <c r="H1838" s="8">
        <v>100.87</v>
      </c>
      <c r="I1838" s="1" t="s">
        <v>4161</v>
      </c>
      <c r="J1838" s="1" t="s">
        <v>4155</v>
      </c>
      <c r="K1838">
        <f t="shared" si="3"/>
        <v>7</v>
      </c>
      <c r="L1838" s="9">
        <f t="shared" si="1"/>
        <v>706.09</v>
      </c>
    </row>
    <row r="1839" spans="2:12" ht="15.75">
      <c r="B1839" s="1" t="s">
        <v>567</v>
      </c>
      <c r="C1839" s="1" t="s">
        <v>568</v>
      </c>
      <c r="D1839" s="1" t="s">
        <v>4162</v>
      </c>
      <c r="E1839" s="1" t="s">
        <v>3435</v>
      </c>
      <c r="F1839" s="7">
        <v>94.22</v>
      </c>
      <c r="G1839" s="1" t="s">
        <v>3941</v>
      </c>
      <c r="H1839" s="8">
        <v>94.22</v>
      </c>
      <c r="I1839" s="1" t="s">
        <v>4163</v>
      </c>
      <c r="J1839" s="1" t="s">
        <v>4155</v>
      </c>
      <c r="K1839">
        <f t="shared" si="3"/>
        <v>7</v>
      </c>
      <c r="L1839" s="9">
        <f t="shared" si="1"/>
        <v>659.54</v>
      </c>
    </row>
    <row r="1840" spans="2:12" ht="15.75">
      <c r="B1840" s="1" t="s">
        <v>567</v>
      </c>
      <c r="C1840" s="1" t="s">
        <v>568</v>
      </c>
      <c r="D1840" s="1" t="s">
        <v>4164</v>
      </c>
      <c r="E1840" s="1" t="s">
        <v>3435</v>
      </c>
      <c r="F1840" s="7">
        <v>49.26</v>
      </c>
      <c r="G1840" s="1" t="s">
        <v>3941</v>
      </c>
      <c r="H1840" s="8">
        <v>49.26</v>
      </c>
      <c r="I1840" s="1" t="s">
        <v>4165</v>
      </c>
      <c r="J1840" s="1" t="s">
        <v>4155</v>
      </c>
      <c r="K1840">
        <f t="shared" si="3"/>
        <v>7</v>
      </c>
      <c r="L1840" s="9">
        <f t="shared" si="1"/>
        <v>344.82</v>
      </c>
    </row>
    <row r="1841" spans="2:12" ht="15.75">
      <c r="B1841" s="1" t="s">
        <v>567</v>
      </c>
      <c r="C1841" s="1" t="s">
        <v>568</v>
      </c>
      <c r="D1841" s="1" t="s">
        <v>4166</v>
      </c>
      <c r="E1841" s="1" t="s">
        <v>3435</v>
      </c>
      <c r="F1841" s="7">
        <v>17.2</v>
      </c>
      <c r="G1841" s="1" t="s">
        <v>3941</v>
      </c>
      <c r="H1841" s="8">
        <v>17.2</v>
      </c>
      <c r="I1841" s="1" t="s">
        <v>4167</v>
      </c>
      <c r="J1841" s="1" t="s">
        <v>4155</v>
      </c>
      <c r="K1841">
        <f t="shared" si="3"/>
        <v>7</v>
      </c>
      <c r="L1841" s="9">
        <f t="shared" si="1"/>
        <v>120.39999999999999</v>
      </c>
    </row>
    <row r="1842" spans="2:12" ht="15.75">
      <c r="B1842" s="1" t="s">
        <v>567</v>
      </c>
      <c r="C1842" s="1" t="s">
        <v>568</v>
      </c>
      <c r="D1842" s="1" t="s">
        <v>4168</v>
      </c>
      <c r="E1842" s="1" t="s">
        <v>3435</v>
      </c>
      <c r="F1842" s="7">
        <v>8.83</v>
      </c>
      <c r="G1842" s="1" t="s">
        <v>3941</v>
      </c>
      <c r="H1842" s="8">
        <v>8.83</v>
      </c>
      <c r="I1842" s="1" t="s">
        <v>4169</v>
      </c>
      <c r="J1842" s="1" t="s">
        <v>4155</v>
      </c>
      <c r="K1842">
        <f t="shared" si="3"/>
        <v>7</v>
      </c>
      <c r="L1842" s="9">
        <f t="shared" si="1"/>
        <v>61.81</v>
      </c>
    </row>
    <row r="1843" spans="2:12" ht="15.75">
      <c r="B1843" s="1" t="s">
        <v>567</v>
      </c>
      <c r="C1843" s="1" t="s">
        <v>568</v>
      </c>
      <c r="D1843" s="1" t="s">
        <v>4170</v>
      </c>
      <c r="E1843" s="1" t="s">
        <v>3435</v>
      </c>
      <c r="F1843" s="7">
        <v>2.17</v>
      </c>
      <c r="G1843" s="1" t="s">
        <v>3941</v>
      </c>
      <c r="H1843" s="8">
        <v>2.17</v>
      </c>
      <c r="I1843" s="1" t="s">
        <v>4171</v>
      </c>
      <c r="J1843" s="1" t="s">
        <v>4155</v>
      </c>
      <c r="K1843">
        <f t="shared" si="3"/>
        <v>7</v>
      </c>
      <c r="L1843" s="9">
        <f t="shared" si="1"/>
        <v>15.19</v>
      </c>
    </row>
    <row r="1844" spans="2:12" ht="15.75">
      <c r="B1844" s="1" t="s">
        <v>594</v>
      </c>
      <c r="C1844" s="1" t="s">
        <v>595</v>
      </c>
      <c r="D1844" s="1" t="s">
        <v>4172</v>
      </c>
      <c r="E1844" s="1" t="s">
        <v>3764</v>
      </c>
      <c r="F1844" s="7">
        <v>192</v>
      </c>
      <c r="G1844" s="1" t="s">
        <v>3953</v>
      </c>
      <c r="H1844" s="8">
        <v>192</v>
      </c>
      <c r="I1844" s="1" t="s">
        <v>4173</v>
      </c>
      <c r="J1844" s="1" t="s">
        <v>4174</v>
      </c>
      <c r="K1844">
        <f t="shared" si="3"/>
        <v>-2</v>
      </c>
      <c r="L1844" s="9">
        <f t="shared" si="1"/>
        <v>-384</v>
      </c>
    </row>
    <row r="1845" spans="2:12" ht="15.75">
      <c r="B1845" s="1" t="s">
        <v>611</v>
      </c>
      <c r="C1845" s="1" t="s">
        <v>612</v>
      </c>
      <c r="D1845" s="1" t="s">
        <v>4175</v>
      </c>
      <c r="E1845" s="1" t="s">
        <v>3373</v>
      </c>
      <c r="F1845" s="7">
        <v>18.26</v>
      </c>
      <c r="G1845" s="1" t="s">
        <v>3953</v>
      </c>
      <c r="H1845" s="8">
        <v>18.26</v>
      </c>
      <c r="I1845" s="1" t="s">
        <v>4176</v>
      </c>
      <c r="J1845" s="1" t="s">
        <v>4174</v>
      </c>
      <c r="K1845">
        <f t="shared" si="3"/>
        <v>-2</v>
      </c>
      <c r="L1845" s="9">
        <f t="shared" si="1"/>
        <v>-36.52</v>
      </c>
    </row>
    <row r="1846" spans="2:12" ht="15.75">
      <c r="B1846" s="1" t="s">
        <v>38</v>
      </c>
      <c r="C1846" s="1" t="s">
        <v>39</v>
      </c>
      <c r="D1846" s="1" t="s">
        <v>4177</v>
      </c>
      <c r="E1846" s="1" t="s">
        <v>3373</v>
      </c>
      <c r="F1846" s="7">
        <v>40.6</v>
      </c>
      <c r="G1846" s="1" t="s">
        <v>3953</v>
      </c>
      <c r="H1846" s="8">
        <v>40.6</v>
      </c>
      <c r="I1846" s="1" t="s">
        <v>4178</v>
      </c>
      <c r="J1846" s="1" t="s">
        <v>4174</v>
      </c>
      <c r="K1846">
        <f t="shared" si="3"/>
        <v>-2</v>
      </c>
      <c r="L1846" s="9">
        <f t="shared" si="1"/>
        <v>-81.2</v>
      </c>
    </row>
    <row r="1847" spans="2:12" ht="15.75">
      <c r="B1847" s="1" t="s">
        <v>619</v>
      </c>
      <c r="C1847" s="1" t="s">
        <v>620</v>
      </c>
      <c r="D1847" s="1" t="s">
        <v>4179</v>
      </c>
      <c r="E1847" s="1" t="s">
        <v>3373</v>
      </c>
      <c r="F1847" s="7">
        <v>48</v>
      </c>
      <c r="G1847" s="1" t="s">
        <v>3953</v>
      </c>
      <c r="H1847" s="8">
        <v>48</v>
      </c>
      <c r="I1847" s="1" t="s">
        <v>4180</v>
      </c>
      <c r="J1847" s="1" t="s">
        <v>4174</v>
      </c>
      <c r="K1847">
        <f t="shared" si="3"/>
        <v>-2</v>
      </c>
      <c r="L1847" s="9">
        <f t="shared" si="1"/>
        <v>-96</v>
      </c>
    </row>
    <row r="1848" spans="2:12" ht="15.75">
      <c r="B1848" s="1" t="s">
        <v>41</v>
      </c>
      <c r="C1848" s="1" t="s">
        <v>42</v>
      </c>
      <c r="D1848" s="1" t="s">
        <v>4181</v>
      </c>
      <c r="E1848" s="1" t="s">
        <v>2676</v>
      </c>
      <c r="F1848" s="7">
        <v>2084</v>
      </c>
      <c r="G1848" s="1" t="s">
        <v>3953</v>
      </c>
      <c r="H1848" s="8">
        <v>2084</v>
      </c>
      <c r="I1848" s="1" t="s">
        <v>4182</v>
      </c>
      <c r="J1848" s="1" t="s">
        <v>4174</v>
      </c>
      <c r="K1848">
        <f t="shared" si="3"/>
        <v>-2</v>
      </c>
      <c r="L1848" s="9">
        <f t="shared" si="1"/>
        <v>-4168</v>
      </c>
    </row>
    <row r="1849" spans="2:12" ht="15.75">
      <c r="B1849" s="1" t="s">
        <v>648</v>
      </c>
      <c r="C1849" s="1" t="s">
        <v>649</v>
      </c>
      <c r="D1849" s="1" t="s">
        <v>4183</v>
      </c>
      <c r="E1849" s="1" t="s">
        <v>3681</v>
      </c>
      <c r="F1849" s="7">
        <v>413.26</v>
      </c>
      <c r="G1849" s="1" t="s">
        <v>3953</v>
      </c>
      <c r="H1849" s="8">
        <v>413.26</v>
      </c>
      <c r="I1849" s="1" t="s">
        <v>4184</v>
      </c>
      <c r="J1849" s="1" t="s">
        <v>4174</v>
      </c>
      <c r="K1849">
        <f t="shared" si="3"/>
        <v>-2</v>
      </c>
      <c r="L1849" s="9">
        <f t="shared" si="1"/>
        <v>-826.52</v>
      </c>
    </row>
    <row r="1850" spans="2:12" ht="15.75">
      <c r="B1850" s="1" t="s">
        <v>648</v>
      </c>
      <c r="C1850" s="1" t="s">
        <v>649</v>
      </c>
      <c r="D1850" s="1" t="s">
        <v>4185</v>
      </c>
      <c r="E1850" s="1" t="s">
        <v>3681</v>
      </c>
      <c r="F1850" s="7">
        <v>810.92</v>
      </c>
      <c r="G1850" s="1" t="s">
        <v>3953</v>
      </c>
      <c r="H1850" s="8">
        <v>810.92</v>
      </c>
      <c r="I1850" s="1" t="s">
        <v>4186</v>
      </c>
      <c r="J1850" s="1" t="s">
        <v>4174</v>
      </c>
      <c r="K1850">
        <f t="shared" si="3"/>
        <v>-2</v>
      </c>
      <c r="L1850" s="9">
        <f t="shared" si="1"/>
        <v>-1621.84</v>
      </c>
    </row>
    <row r="1851" spans="2:12" ht="15.75">
      <c r="B1851" s="1" t="s">
        <v>63</v>
      </c>
      <c r="C1851" s="1" t="s">
        <v>64</v>
      </c>
      <c r="D1851" s="1" t="s">
        <v>4187</v>
      </c>
      <c r="E1851" s="1" t="s">
        <v>3893</v>
      </c>
      <c r="F1851" s="7">
        <v>120</v>
      </c>
      <c r="G1851" s="1" t="s">
        <v>3953</v>
      </c>
      <c r="H1851" s="8">
        <v>120</v>
      </c>
      <c r="I1851" s="1" t="s">
        <v>4188</v>
      </c>
      <c r="J1851" s="1" t="s">
        <v>4174</v>
      </c>
      <c r="K1851">
        <f t="shared" si="3"/>
        <v>-2</v>
      </c>
      <c r="L1851" s="9">
        <f t="shared" si="1"/>
        <v>-240</v>
      </c>
    </row>
    <row r="1852" spans="2:12" ht="15.75">
      <c r="B1852" s="1" t="s">
        <v>68</v>
      </c>
      <c r="C1852" s="1" t="s">
        <v>69</v>
      </c>
      <c r="D1852" s="1" t="s">
        <v>4189</v>
      </c>
      <c r="E1852" s="1" t="s">
        <v>3373</v>
      </c>
      <c r="F1852" s="7">
        <v>461.66</v>
      </c>
      <c r="G1852" s="1" t="s">
        <v>3953</v>
      </c>
      <c r="H1852" s="8">
        <v>461.66</v>
      </c>
      <c r="I1852" s="1" t="s">
        <v>4190</v>
      </c>
      <c r="J1852" s="1" t="s">
        <v>4174</v>
      </c>
      <c r="K1852">
        <f t="shared" si="3"/>
        <v>-2</v>
      </c>
      <c r="L1852" s="9">
        <f t="shared" si="1"/>
        <v>-923.32</v>
      </c>
    </row>
    <row r="1853" spans="2:12" ht="15.75">
      <c r="B1853" s="1" t="s">
        <v>73</v>
      </c>
      <c r="C1853" s="1" t="s">
        <v>74</v>
      </c>
      <c r="D1853" s="1" t="s">
        <v>4191</v>
      </c>
      <c r="E1853" s="1" t="s">
        <v>3373</v>
      </c>
      <c r="F1853" s="7">
        <v>1265.81</v>
      </c>
      <c r="G1853" s="1" t="s">
        <v>3953</v>
      </c>
      <c r="H1853" s="8">
        <v>1265.81</v>
      </c>
      <c r="I1853" s="1" t="s">
        <v>4192</v>
      </c>
      <c r="J1853" s="1" t="s">
        <v>4174</v>
      </c>
      <c r="K1853">
        <f t="shared" si="3"/>
        <v>-2</v>
      </c>
      <c r="L1853" s="9">
        <f t="shared" si="1"/>
        <v>-2531.62</v>
      </c>
    </row>
    <row r="1854" spans="2:12" ht="15.75">
      <c r="B1854" s="1" t="s">
        <v>2123</v>
      </c>
      <c r="C1854" s="1" t="s">
        <v>2124</v>
      </c>
      <c r="D1854" s="1" t="s">
        <v>4193</v>
      </c>
      <c r="E1854" s="1" t="s">
        <v>3366</v>
      </c>
      <c r="F1854" s="7">
        <v>26.6</v>
      </c>
      <c r="G1854" s="1" t="s">
        <v>3931</v>
      </c>
      <c r="H1854" s="8">
        <v>26.6</v>
      </c>
      <c r="I1854" s="1" t="s">
        <v>4194</v>
      </c>
      <c r="J1854" s="1" t="s">
        <v>4174</v>
      </c>
      <c r="K1854">
        <f t="shared" si="3"/>
        <v>79</v>
      </c>
      <c r="L1854" s="9">
        <f t="shared" si="1"/>
        <v>2101.4</v>
      </c>
    </row>
    <row r="1855" spans="2:12" ht="15.75">
      <c r="B1855" s="1" t="s">
        <v>2123</v>
      </c>
      <c r="C1855" s="1" t="s">
        <v>2124</v>
      </c>
      <c r="D1855" s="1" t="s">
        <v>4195</v>
      </c>
      <c r="E1855" s="1" t="s">
        <v>3364</v>
      </c>
      <c r="F1855" s="7">
        <v>40.8</v>
      </c>
      <c r="G1855" s="1" t="s">
        <v>3881</v>
      </c>
      <c r="H1855" s="8">
        <v>40.8</v>
      </c>
      <c r="I1855" s="1" t="s">
        <v>4196</v>
      </c>
      <c r="J1855" s="1" t="s">
        <v>4174</v>
      </c>
      <c r="K1855">
        <f t="shared" si="3"/>
        <v>78</v>
      </c>
      <c r="L1855" s="9">
        <f t="shared" si="1"/>
        <v>3182.3999999999996</v>
      </c>
    </row>
    <row r="1856" spans="2:12" ht="15.75">
      <c r="B1856" s="1" t="s">
        <v>2123</v>
      </c>
      <c r="C1856" s="1" t="s">
        <v>2124</v>
      </c>
      <c r="D1856" s="1" t="s">
        <v>4197</v>
      </c>
      <c r="E1856" s="1" t="s">
        <v>3364</v>
      </c>
      <c r="F1856" s="7">
        <v>154.8</v>
      </c>
      <c r="G1856" s="1" t="s">
        <v>3881</v>
      </c>
      <c r="H1856" s="8">
        <v>154.8</v>
      </c>
      <c r="I1856" s="1" t="s">
        <v>4198</v>
      </c>
      <c r="J1856" s="1" t="s">
        <v>4174</v>
      </c>
      <c r="K1856">
        <f t="shared" si="3"/>
        <v>78</v>
      </c>
      <c r="L1856" s="9">
        <f t="shared" si="1"/>
        <v>12074.400000000001</v>
      </c>
    </row>
    <row r="1857" spans="2:12" ht="15.75">
      <c r="B1857" s="1" t="s">
        <v>2123</v>
      </c>
      <c r="C1857" s="1" t="s">
        <v>2124</v>
      </c>
      <c r="D1857" s="1" t="s">
        <v>4199</v>
      </c>
      <c r="E1857" s="1" t="s">
        <v>3364</v>
      </c>
      <c r="F1857" s="7">
        <v>61.2</v>
      </c>
      <c r="G1857" s="1" t="s">
        <v>3881</v>
      </c>
      <c r="H1857" s="8">
        <v>61.2</v>
      </c>
      <c r="I1857" s="1" t="s">
        <v>4200</v>
      </c>
      <c r="J1857" s="1" t="s">
        <v>4174</v>
      </c>
      <c r="K1857">
        <f t="shared" si="3"/>
        <v>78</v>
      </c>
      <c r="L1857" s="9">
        <f t="shared" si="1"/>
        <v>4773.6</v>
      </c>
    </row>
    <row r="1858" spans="2:12" ht="15.75">
      <c r="B1858" s="1" t="s">
        <v>2123</v>
      </c>
      <c r="C1858" s="1" t="s">
        <v>2124</v>
      </c>
      <c r="D1858" s="1" t="s">
        <v>711</v>
      </c>
      <c r="E1858" s="1" t="s">
        <v>3893</v>
      </c>
      <c r="F1858" s="7">
        <v>79.2</v>
      </c>
      <c r="G1858" s="1" t="s">
        <v>3933</v>
      </c>
      <c r="H1858" s="8">
        <v>79.2</v>
      </c>
      <c r="I1858" s="1" t="s">
        <v>4201</v>
      </c>
      <c r="J1858" s="1" t="s">
        <v>4174</v>
      </c>
      <c r="K1858">
        <f t="shared" si="3"/>
        <v>24</v>
      </c>
      <c r="L1858" s="9">
        <f t="shared" si="1"/>
        <v>1900.8000000000002</v>
      </c>
    </row>
    <row r="1859" spans="2:12" ht="15.75">
      <c r="B1859" s="1" t="s">
        <v>112</v>
      </c>
      <c r="C1859" s="1" t="s">
        <v>113</v>
      </c>
      <c r="D1859" s="1" t="s">
        <v>4202</v>
      </c>
      <c r="E1859" s="1" t="s">
        <v>4203</v>
      </c>
      <c r="F1859" s="7">
        <v>1955.32</v>
      </c>
      <c r="G1859" s="1" t="s">
        <v>3953</v>
      </c>
      <c r="H1859" s="8">
        <v>1955.32</v>
      </c>
      <c r="I1859" s="1" t="s">
        <v>4204</v>
      </c>
      <c r="J1859" s="1" t="s">
        <v>4174</v>
      </c>
      <c r="K1859">
        <f t="shared" si="3"/>
        <v>-2</v>
      </c>
      <c r="L1859" s="9">
        <f t="shared" si="1"/>
        <v>-3910.64</v>
      </c>
    </row>
    <row r="1860" spans="2:12" ht="15.75">
      <c r="B1860" s="1" t="s">
        <v>112</v>
      </c>
      <c r="C1860" s="1" t="s">
        <v>113</v>
      </c>
      <c r="D1860" s="1" t="s">
        <v>4205</v>
      </c>
      <c r="E1860" s="1" t="s">
        <v>3797</v>
      </c>
      <c r="F1860" s="7">
        <v>459</v>
      </c>
      <c r="G1860" s="1" t="s">
        <v>3953</v>
      </c>
      <c r="H1860" s="8">
        <v>459</v>
      </c>
      <c r="I1860" s="1" t="s">
        <v>4206</v>
      </c>
      <c r="J1860" s="1" t="s">
        <v>4174</v>
      </c>
      <c r="K1860">
        <f t="shared" si="3"/>
        <v>-2</v>
      </c>
      <c r="L1860" s="9">
        <f t="shared" si="1"/>
        <v>-918</v>
      </c>
    </row>
    <row r="1861" spans="2:12" ht="15.75">
      <c r="B1861" s="1" t="s">
        <v>112</v>
      </c>
      <c r="C1861" s="1" t="s">
        <v>113</v>
      </c>
      <c r="D1861" s="1" t="s">
        <v>4207</v>
      </c>
      <c r="E1861" s="1" t="s">
        <v>4121</v>
      </c>
      <c r="F1861" s="7">
        <v>475.2</v>
      </c>
      <c r="G1861" s="1" t="s">
        <v>3953</v>
      </c>
      <c r="H1861" s="8">
        <v>475.2</v>
      </c>
      <c r="I1861" s="1" t="s">
        <v>4208</v>
      </c>
      <c r="J1861" s="1" t="s">
        <v>4174</v>
      </c>
      <c r="K1861">
        <f t="shared" si="3"/>
        <v>-2</v>
      </c>
      <c r="L1861" s="9">
        <f t="shared" si="1"/>
        <v>-950.4</v>
      </c>
    </row>
    <row r="1862" spans="2:12" ht="15.75">
      <c r="B1862" s="1" t="s">
        <v>155</v>
      </c>
      <c r="C1862" s="1" t="s">
        <v>156</v>
      </c>
      <c r="D1862" s="1" t="s">
        <v>4209</v>
      </c>
      <c r="E1862" s="1" t="s">
        <v>3373</v>
      </c>
      <c r="F1862" s="7">
        <v>93</v>
      </c>
      <c r="G1862" s="1" t="s">
        <v>3953</v>
      </c>
      <c r="H1862" s="8">
        <v>93</v>
      </c>
      <c r="I1862" s="1" t="s">
        <v>4210</v>
      </c>
      <c r="J1862" s="1" t="s">
        <v>4174</v>
      </c>
      <c r="K1862">
        <f t="shared" si="3"/>
        <v>-2</v>
      </c>
      <c r="L1862" s="9">
        <f t="shared" si="1"/>
        <v>-186</v>
      </c>
    </row>
    <row r="1863" spans="2:12" ht="15.75">
      <c r="B1863" s="1" t="s">
        <v>944</v>
      </c>
      <c r="C1863" s="1" t="s">
        <v>945</v>
      </c>
      <c r="D1863" s="1" t="s">
        <v>88</v>
      </c>
      <c r="E1863" s="1" t="s">
        <v>3685</v>
      </c>
      <c r="F1863" s="7">
        <v>768</v>
      </c>
      <c r="G1863" s="1" t="s">
        <v>3953</v>
      </c>
      <c r="H1863" s="8">
        <v>768</v>
      </c>
      <c r="I1863" s="1" t="s">
        <v>4211</v>
      </c>
      <c r="J1863" s="1" t="s">
        <v>4174</v>
      </c>
      <c r="K1863">
        <f t="shared" si="3"/>
        <v>-2</v>
      </c>
      <c r="L1863" s="9">
        <f t="shared" si="1"/>
        <v>-1536</v>
      </c>
    </row>
    <row r="1864" spans="2:12" ht="15.75">
      <c r="B1864" s="1" t="s">
        <v>181</v>
      </c>
      <c r="C1864" s="1" t="s">
        <v>182</v>
      </c>
      <c r="D1864" s="1" t="s">
        <v>4212</v>
      </c>
      <c r="E1864" s="1" t="s">
        <v>4213</v>
      </c>
      <c r="F1864" s="7">
        <v>337</v>
      </c>
      <c r="G1864" s="1" t="s">
        <v>3953</v>
      </c>
      <c r="H1864" s="8">
        <v>337</v>
      </c>
      <c r="I1864" s="1" t="s">
        <v>4214</v>
      </c>
      <c r="J1864" s="1" t="s">
        <v>4174</v>
      </c>
      <c r="K1864">
        <f t="shared" si="3"/>
        <v>-2</v>
      </c>
      <c r="L1864" s="9">
        <f t="shared" si="1"/>
        <v>-674</v>
      </c>
    </row>
    <row r="1865" spans="2:12" ht="15.75">
      <c r="B1865" s="1" t="s">
        <v>2450</v>
      </c>
      <c r="C1865" s="1" t="s">
        <v>2451</v>
      </c>
      <c r="D1865" s="1" t="s">
        <v>4215</v>
      </c>
      <c r="E1865" s="1" t="s">
        <v>3373</v>
      </c>
      <c r="F1865" s="7">
        <v>14.95</v>
      </c>
      <c r="G1865" s="1" t="s">
        <v>3953</v>
      </c>
      <c r="H1865" s="8">
        <v>14.95</v>
      </c>
      <c r="I1865" s="1" t="s">
        <v>4216</v>
      </c>
      <c r="J1865" s="1" t="s">
        <v>4174</v>
      </c>
      <c r="K1865">
        <f t="shared" si="3"/>
        <v>-2</v>
      </c>
      <c r="L1865" s="9">
        <f t="shared" si="1"/>
        <v>-29.9</v>
      </c>
    </row>
    <row r="1866" spans="2:12" ht="15.75">
      <c r="B1866" s="1" t="s">
        <v>191</v>
      </c>
      <c r="C1866" s="1" t="s">
        <v>192</v>
      </c>
      <c r="D1866" s="1" t="s">
        <v>4217</v>
      </c>
      <c r="E1866" s="1" t="s">
        <v>3405</v>
      </c>
      <c r="F1866" s="7">
        <v>1365</v>
      </c>
      <c r="G1866" s="1" t="s">
        <v>3953</v>
      </c>
      <c r="H1866" s="8">
        <v>1365</v>
      </c>
      <c r="I1866" s="1" t="s">
        <v>4218</v>
      </c>
      <c r="J1866" s="1" t="s">
        <v>4174</v>
      </c>
      <c r="K1866">
        <f t="shared" si="3"/>
        <v>-2</v>
      </c>
      <c r="L1866" s="9">
        <f t="shared" si="1"/>
        <v>-2730</v>
      </c>
    </row>
    <row r="1867" spans="2:12" ht="15.75">
      <c r="B1867" s="1" t="s">
        <v>201</v>
      </c>
      <c r="C1867" s="1" t="s">
        <v>202</v>
      </c>
      <c r="D1867" s="1" t="s">
        <v>4219</v>
      </c>
      <c r="E1867" s="1" t="s">
        <v>3364</v>
      </c>
      <c r="F1867" s="7">
        <v>1025.26</v>
      </c>
      <c r="G1867" s="1" t="s">
        <v>3953</v>
      </c>
      <c r="H1867" s="8">
        <v>1025.26</v>
      </c>
      <c r="I1867" s="1" t="s">
        <v>4220</v>
      </c>
      <c r="J1867" s="1" t="s">
        <v>4174</v>
      </c>
      <c r="K1867">
        <f t="shared" si="3"/>
        <v>-2</v>
      </c>
      <c r="L1867" s="9">
        <f t="shared" si="1"/>
        <v>-2050.52</v>
      </c>
    </row>
    <row r="1868" spans="2:12" ht="15.75">
      <c r="B1868" s="1" t="s">
        <v>201</v>
      </c>
      <c r="C1868" s="1" t="s">
        <v>202</v>
      </c>
      <c r="D1868" s="1" t="s">
        <v>4221</v>
      </c>
      <c r="E1868" s="1" t="s">
        <v>4222</v>
      </c>
      <c r="F1868" s="7">
        <v>1374.18</v>
      </c>
      <c r="G1868" s="1" t="s">
        <v>3953</v>
      </c>
      <c r="H1868" s="8">
        <v>1374.18</v>
      </c>
      <c r="I1868" s="1" t="s">
        <v>4223</v>
      </c>
      <c r="J1868" s="1" t="s">
        <v>4174</v>
      </c>
      <c r="K1868">
        <f t="shared" si="3"/>
        <v>-2</v>
      </c>
      <c r="L1868" s="9">
        <f t="shared" si="1"/>
        <v>-2748.36</v>
      </c>
    </row>
    <row r="1869" spans="2:12" ht="15.75">
      <c r="B1869" s="1" t="s">
        <v>213</v>
      </c>
      <c r="C1869" s="1" t="s">
        <v>214</v>
      </c>
      <c r="D1869" s="1" t="s">
        <v>4224</v>
      </c>
      <c r="E1869" s="1" t="s">
        <v>3681</v>
      </c>
      <c r="F1869" s="7">
        <v>776.2</v>
      </c>
      <c r="G1869" s="1" t="s">
        <v>3953</v>
      </c>
      <c r="H1869" s="8">
        <v>776.2</v>
      </c>
      <c r="I1869" s="1" t="s">
        <v>4225</v>
      </c>
      <c r="J1869" s="1" t="s">
        <v>4174</v>
      </c>
      <c r="K1869">
        <f t="shared" si="3"/>
        <v>-2</v>
      </c>
      <c r="L1869" s="9">
        <f t="shared" si="1"/>
        <v>-1552.4</v>
      </c>
    </row>
    <row r="1870" spans="2:12" ht="15.75">
      <c r="B1870" s="1" t="s">
        <v>1130</v>
      </c>
      <c r="C1870" s="1" t="s">
        <v>1131</v>
      </c>
      <c r="D1870" s="1" t="s">
        <v>4226</v>
      </c>
      <c r="E1870" s="1" t="s">
        <v>3349</v>
      </c>
      <c r="F1870" s="7">
        <v>592.86</v>
      </c>
      <c r="G1870" s="1" t="s">
        <v>3953</v>
      </c>
      <c r="H1870" s="8">
        <v>592.86</v>
      </c>
      <c r="I1870" s="1" t="s">
        <v>4227</v>
      </c>
      <c r="J1870" s="1" t="s">
        <v>4174</v>
      </c>
      <c r="K1870">
        <f t="shared" si="3"/>
        <v>-2</v>
      </c>
      <c r="L1870" s="9">
        <f t="shared" si="1"/>
        <v>-1185.72</v>
      </c>
    </row>
    <row r="1871" spans="2:12" ht="15.75">
      <c r="B1871" s="1" t="s">
        <v>1130</v>
      </c>
      <c r="C1871" s="1" t="s">
        <v>1131</v>
      </c>
      <c r="D1871" s="1" t="s">
        <v>4228</v>
      </c>
      <c r="E1871" s="1" t="s">
        <v>3398</v>
      </c>
      <c r="F1871" s="7">
        <v>126.98</v>
      </c>
      <c r="G1871" s="1" t="s">
        <v>3953</v>
      </c>
      <c r="H1871" s="8">
        <v>126.98</v>
      </c>
      <c r="I1871" s="1" t="s">
        <v>4229</v>
      </c>
      <c r="J1871" s="1" t="s">
        <v>4174</v>
      </c>
      <c r="K1871">
        <f t="shared" si="3"/>
        <v>-2</v>
      </c>
      <c r="L1871" s="9">
        <f t="shared" si="1"/>
        <v>-253.96</v>
      </c>
    </row>
    <row r="1872" spans="2:12" ht="15.75">
      <c r="B1872" s="1" t="s">
        <v>1431</v>
      </c>
      <c r="C1872" s="1" t="s">
        <v>1432</v>
      </c>
      <c r="D1872" s="1" t="s">
        <v>4230</v>
      </c>
      <c r="E1872" s="1" t="s">
        <v>2989</v>
      </c>
      <c r="F1872" s="7">
        <v>14.37</v>
      </c>
      <c r="G1872" s="1" t="s">
        <v>3373</v>
      </c>
      <c r="H1872" s="8">
        <v>14.37</v>
      </c>
      <c r="I1872" s="1" t="s">
        <v>4231</v>
      </c>
      <c r="J1872" s="1" t="s">
        <v>4174</v>
      </c>
      <c r="K1872">
        <f t="shared" si="3"/>
        <v>59</v>
      </c>
      <c r="L1872" s="9">
        <f t="shared" si="1"/>
        <v>847.8299999999999</v>
      </c>
    </row>
    <row r="1873" spans="2:12" ht="15.75">
      <c r="B1873" s="1" t="s">
        <v>1431</v>
      </c>
      <c r="C1873" s="1" t="s">
        <v>1432</v>
      </c>
      <c r="D1873" s="1" t="s">
        <v>4232</v>
      </c>
      <c r="E1873" s="1" t="s">
        <v>4233</v>
      </c>
      <c r="F1873" s="7">
        <v>51.73</v>
      </c>
      <c r="G1873" s="1" t="s">
        <v>3953</v>
      </c>
      <c r="H1873" s="8">
        <v>51.73</v>
      </c>
      <c r="I1873" s="1" t="s">
        <v>4234</v>
      </c>
      <c r="J1873" s="1" t="s">
        <v>4174</v>
      </c>
      <c r="K1873">
        <f t="shared" si="3"/>
        <v>-2</v>
      </c>
      <c r="L1873" s="9">
        <f t="shared" si="1"/>
        <v>-103.46</v>
      </c>
    </row>
    <row r="1874" spans="2:12" ht="15.75">
      <c r="B1874" s="1" t="s">
        <v>2186</v>
      </c>
      <c r="C1874" s="1" t="s">
        <v>2187</v>
      </c>
      <c r="D1874" s="1" t="s">
        <v>1970</v>
      </c>
      <c r="E1874" s="1" t="s">
        <v>3373</v>
      </c>
      <c r="F1874" s="7">
        <v>321</v>
      </c>
      <c r="G1874" s="1" t="s">
        <v>3953</v>
      </c>
      <c r="H1874" s="8">
        <v>321</v>
      </c>
      <c r="I1874" s="1" t="s">
        <v>4235</v>
      </c>
      <c r="J1874" s="1" t="s">
        <v>4174</v>
      </c>
      <c r="K1874">
        <f t="shared" si="3"/>
        <v>-2</v>
      </c>
      <c r="L1874" s="9">
        <f t="shared" si="1"/>
        <v>-642</v>
      </c>
    </row>
    <row r="1875" spans="2:12" ht="15.75">
      <c r="B1875" s="1" t="s">
        <v>242</v>
      </c>
      <c r="C1875" s="1" t="s">
        <v>243</v>
      </c>
      <c r="D1875" s="1" t="s">
        <v>4236</v>
      </c>
      <c r="E1875" s="1" t="s">
        <v>4237</v>
      </c>
      <c r="F1875" s="7">
        <v>401.04</v>
      </c>
      <c r="G1875" s="1" t="s">
        <v>3953</v>
      </c>
      <c r="H1875" s="8">
        <v>401.04</v>
      </c>
      <c r="I1875" s="1" t="s">
        <v>4238</v>
      </c>
      <c r="J1875" s="1" t="s">
        <v>4174</v>
      </c>
      <c r="K1875">
        <f t="shared" si="3"/>
        <v>-2</v>
      </c>
      <c r="L1875" s="9">
        <f t="shared" si="1"/>
        <v>-802.08</v>
      </c>
    </row>
    <row r="1876" spans="2:12" ht="15.75">
      <c r="B1876" s="1" t="s">
        <v>242</v>
      </c>
      <c r="C1876" s="1" t="s">
        <v>243</v>
      </c>
      <c r="D1876" s="1" t="s">
        <v>4239</v>
      </c>
      <c r="E1876" s="1" t="s">
        <v>3636</v>
      </c>
      <c r="F1876" s="7">
        <v>635.04</v>
      </c>
      <c r="G1876" s="1" t="s">
        <v>3953</v>
      </c>
      <c r="H1876" s="8">
        <v>635.04</v>
      </c>
      <c r="I1876" s="1" t="s">
        <v>4240</v>
      </c>
      <c r="J1876" s="1" t="s">
        <v>4174</v>
      </c>
      <c r="K1876">
        <f t="shared" si="3"/>
        <v>-2</v>
      </c>
      <c r="L1876" s="9">
        <f t="shared" si="1"/>
        <v>-1270.08</v>
      </c>
    </row>
    <row r="1877" spans="2:12" ht="15.75">
      <c r="B1877" s="1" t="s">
        <v>242</v>
      </c>
      <c r="C1877" s="1" t="s">
        <v>243</v>
      </c>
      <c r="D1877" s="1" t="s">
        <v>4241</v>
      </c>
      <c r="E1877" s="1" t="s">
        <v>4242</v>
      </c>
      <c r="F1877" s="7">
        <v>1465.63</v>
      </c>
      <c r="G1877" s="1" t="s">
        <v>3953</v>
      </c>
      <c r="H1877" s="8">
        <v>1465.63</v>
      </c>
      <c r="I1877" s="1" t="s">
        <v>4243</v>
      </c>
      <c r="J1877" s="1" t="s">
        <v>4174</v>
      </c>
      <c r="K1877">
        <f t="shared" si="3"/>
        <v>-2</v>
      </c>
      <c r="L1877" s="9">
        <f t="shared" si="1"/>
        <v>-2931.26</v>
      </c>
    </row>
    <row r="1878" spans="2:12" ht="15.75">
      <c r="B1878" s="1" t="s">
        <v>2888</v>
      </c>
      <c r="C1878" s="1" t="s">
        <v>2889</v>
      </c>
      <c r="D1878" s="1" t="s">
        <v>4244</v>
      </c>
      <c r="E1878" s="1" t="s">
        <v>3361</v>
      </c>
      <c r="F1878" s="7">
        <v>79.5</v>
      </c>
      <c r="G1878" s="1" t="s">
        <v>3681</v>
      </c>
      <c r="H1878" s="8">
        <v>79.5</v>
      </c>
      <c r="I1878" s="1" t="s">
        <v>4245</v>
      </c>
      <c r="J1878" s="1" t="s">
        <v>4174</v>
      </c>
      <c r="K1878">
        <f t="shared" si="3"/>
        <v>28</v>
      </c>
      <c r="L1878" s="9">
        <f t="shared" si="1"/>
        <v>2226</v>
      </c>
    </row>
    <row r="1879" spans="2:12" ht="15.75">
      <c r="B1879" s="1" t="s">
        <v>2888</v>
      </c>
      <c r="C1879" s="1" t="s">
        <v>2889</v>
      </c>
      <c r="D1879" s="1" t="s">
        <v>4246</v>
      </c>
      <c r="E1879" s="1" t="s">
        <v>3797</v>
      </c>
      <c r="F1879" s="7">
        <v>63.6</v>
      </c>
      <c r="G1879" s="1" t="s">
        <v>3953</v>
      </c>
      <c r="H1879" s="8">
        <v>63.6</v>
      </c>
      <c r="I1879" s="1" t="s">
        <v>4247</v>
      </c>
      <c r="J1879" s="1" t="s">
        <v>4174</v>
      </c>
      <c r="K1879">
        <f t="shared" si="3"/>
        <v>-2</v>
      </c>
      <c r="L1879" s="9">
        <f t="shared" si="1"/>
        <v>-127.2</v>
      </c>
    </row>
    <row r="1880" spans="2:12" ht="15.75">
      <c r="B1880" s="1" t="s">
        <v>344</v>
      </c>
      <c r="C1880" s="1" t="s">
        <v>345</v>
      </c>
      <c r="D1880" s="1" t="s">
        <v>4248</v>
      </c>
      <c r="E1880" s="1" t="s">
        <v>3996</v>
      </c>
      <c r="F1880" s="7">
        <v>691.97</v>
      </c>
      <c r="G1880" s="1" t="s">
        <v>3953</v>
      </c>
      <c r="H1880" s="8">
        <v>691.97</v>
      </c>
      <c r="I1880" s="1" t="s">
        <v>4249</v>
      </c>
      <c r="J1880" s="1" t="s">
        <v>4174</v>
      </c>
      <c r="K1880">
        <f t="shared" si="3"/>
        <v>-2</v>
      </c>
      <c r="L1880" s="9">
        <f t="shared" si="1"/>
        <v>-1383.94</v>
      </c>
    </row>
    <row r="1881" spans="2:12" ht="15.75">
      <c r="B1881" s="1" t="s">
        <v>344</v>
      </c>
      <c r="C1881" s="1" t="s">
        <v>345</v>
      </c>
      <c r="D1881" s="1" t="s">
        <v>4250</v>
      </c>
      <c r="E1881" s="1" t="s">
        <v>3996</v>
      </c>
      <c r="F1881" s="7">
        <v>655.5</v>
      </c>
      <c r="G1881" s="1" t="s">
        <v>3953</v>
      </c>
      <c r="H1881" s="8">
        <v>655.5</v>
      </c>
      <c r="I1881" s="1" t="s">
        <v>4251</v>
      </c>
      <c r="J1881" s="1" t="s">
        <v>4174</v>
      </c>
      <c r="K1881">
        <f t="shared" si="3"/>
        <v>-2</v>
      </c>
      <c r="L1881" s="9">
        <f t="shared" si="1"/>
        <v>-1311</v>
      </c>
    </row>
    <row r="1882" spans="2:12" ht="15.75">
      <c r="B1882" s="1" t="s">
        <v>344</v>
      </c>
      <c r="C1882" s="1" t="s">
        <v>345</v>
      </c>
      <c r="D1882" s="1" t="s">
        <v>4252</v>
      </c>
      <c r="E1882" s="1" t="s">
        <v>4121</v>
      </c>
      <c r="F1882" s="7">
        <v>490</v>
      </c>
      <c r="G1882" s="1" t="s">
        <v>3953</v>
      </c>
      <c r="H1882" s="8">
        <v>490</v>
      </c>
      <c r="I1882" s="1" t="s">
        <v>4253</v>
      </c>
      <c r="J1882" s="1" t="s">
        <v>4174</v>
      </c>
      <c r="K1882">
        <f t="shared" si="3"/>
        <v>-2</v>
      </c>
      <c r="L1882" s="9">
        <f t="shared" si="1"/>
        <v>-980</v>
      </c>
    </row>
    <row r="1883" spans="2:12" ht="15.75">
      <c r="B1883" s="1" t="s">
        <v>344</v>
      </c>
      <c r="C1883" s="1" t="s">
        <v>345</v>
      </c>
      <c r="D1883" s="1" t="s">
        <v>4254</v>
      </c>
      <c r="E1883" s="1" t="s">
        <v>4121</v>
      </c>
      <c r="F1883" s="7">
        <v>1470</v>
      </c>
      <c r="G1883" s="1" t="s">
        <v>3953</v>
      </c>
      <c r="H1883" s="8">
        <v>1470</v>
      </c>
      <c r="I1883" s="1" t="s">
        <v>4255</v>
      </c>
      <c r="J1883" s="1" t="s">
        <v>4174</v>
      </c>
      <c r="K1883">
        <f t="shared" si="3"/>
        <v>-2</v>
      </c>
      <c r="L1883" s="9">
        <f t="shared" si="1"/>
        <v>-2940</v>
      </c>
    </row>
    <row r="1884" spans="2:12" ht="15.75">
      <c r="B1884" s="1" t="s">
        <v>344</v>
      </c>
      <c r="C1884" s="1" t="s">
        <v>345</v>
      </c>
      <c r="D1884" s="1" t="s">
        <v>4256</v>
      </c>
      <c r="E1884" s="1" t="s">
        <v>3373</v>
      </c>
      <c r="F1884" s="7">
        <v>315</v>
      </c>
      <c r="G1884" s="1" t="s">
        <v>3953</v>
      </c>
      <c r="H1884" s="8">
        <v>315</v>
      </c>
      <c r="I1884" s="1" t="s">
        <v>4257</v>
      </c>
      <c r="J1884" s="1" t="s">
        <v>4174</v>
      </c>
      <c r="K1884">
        <f t="shared" si="3"/>
        <v>-2</v>
      </c>
      <c r="L1884" s="9">
        <f t="shared" si="1"/>
        <v>-630</v>
      </c>
    </row>
    <row r="1885" spans="2:12" ht="15.75">
      <c r="B1885" s="1" t="s">
        <v>4258</v>
      </c>
      <c r="C1885" s="1" t="s">
        <v>4259</v>
      </c>
      <c r="D1885" s="1" t="s">
        <v>4260</v>
      </c>
      <c r="E1885" s="1" t="s">
        <v>3434</v>
      </c>
      <c r="F1885" s="7">
        <v>734.2</v>
      </c>
      <c r="G1885" s="1" t="s">
        <v>3953</v>
      </c>
      <c r="H1885" s="8">
        <v>734.2</v>
      </c>
      <c r="I1885" s="1" t="s">
        <v>4261</v>
      </c>
      <c r="J1885" s="1" t="s">
        <v>4174</v>
      </c>
      <c r="K1885">
        <f t="shared" si="3"/>
        <v>-2</v>
      </c>
      <c r="L1885" s="9">
        <f t="shared" si="1"/>
        <v>-1468.4</v>
      </c>
    </row>
    <row r="1886" spans="2:12" ht="15.75">
      <c r="B1886" s="1" t="s">
        <v>2251</v>
      </c>
      <c r="C1886" s="1" t="s">
        <v>2252</v>
      </c>
      <c r="D1886" s="1" t="s">
        <v>4262</v>
      </c>
      <c r="E1886" s="1" t="s">
        <v>4024</v>
      </c>
      <c r="F1886" s="7">
        <v>412.26</v>
      </c>
      <c r="G1886" s="1" t="s">
        <v>3712</v>
      </c>
      <c r="H1886" s="8">
        <v>412.26</v>
      </c>
      <c r="I1886" s="1" t="s">
        <v>4263</v>
      </c>
      <c r="J1886" s="1" t="s">
        <v>4174</v>
      </c>
      <c r="K1886">
        <f t="shared" si="3"/>
        <v>37</v>
      </c>
      <c r="L1886" s="9">
        <f t="shared" si="1"/>
        <v>15253.619999999999</v>
      </c>
    </row>
    <row r="1887" spans="2:12" ht="15.75">
      <c r="B1887" s="1" t="s">
        <v>1879</v>
      </c>
      <c r="C1887" s="1" t="s">
        <v>1880</v>
      </c>
      <c r="D1887" s="1" t="s">
        <v>4264</v>
      </c>
      <c r="E1887" s="1" t="s">
        <v>4265</v>
      </c>
      <c r="F1887" s="7">
        <v>52</v>
      </c>
      <c r="G1887" s="1" t="s">
        <v>3953</v>
      </c>
      <c r="H1887" s="8">
        <v>52</v>
      </c>
      <c r="I1887" s="1" t="s">
        <v>4266</v>
      </c>
      <c r="J1887" s="1" t="s">
        <v>4174</v>
      </c>
      <c r="K1887">
        <f t="shared" si="3"/>
        <v>-2</v>
      </c>
      <c r="L1887" s="9">
        <f t="shared" si="1"/>
        <v>-104</v>
      </c>
    </row>
    <row r="1888" spans="2:12" ht="15.75">
      <c r="B1888" s="1" t="s">
        <v>1879</v>
      </c>
      <c r="C1888" s="1" t="s">
        <v>1880</v>
      </c>
      <c r="D1888" s="1" t="s">
        <v>4267</v>
      </c>
      <c r="E1888" s="1" t="s">
        <v>4265</v>
      </c>
      <c r="F1888" s="7">
        <v>208</v>
      </c>
      <c r="G1888" s="1" t="s">
        <v>3953</v>
      </c>
      <c r="H1888" s="8">
        <v>208</v>
      </c>
      <c r="I1888" s="1" t="s">
        <v>4268</v>
      </c>
      <c r="J1888" s="1" t="s">
        <v>4174</v>
      </c>
      <c r="K1888">
        <f t="shared" si="3"/>
        <v>-2</v>
      </c>
      <c r="L1888" s="9">
        <f t="shared" si="1"/>
        <v>-416</v>
      </c>
    </row>
    <row r="1889" spans="2:12" ht="15.75">
      <c r="B1889" s="1" t="s">
        <v>1879</v>
      </c>
      <c r="C1889" s="1" t="s">
        <v>1880</v>
      </c>
      <c r="D1889" s="1" t="s">
        <v>4269</v>
      </c>
      <c r="E1889" s="1" t="s">
        <v>4265</v>
      </c>
      <c r="F1889" s="7">
        <v>52</v>
      </c>
      <c r="G1889" s="1" t="s">
        <v>3953</v>
      </c>
      <c r="H1889" s="8">
        <v>52</v>
      </c>
      <c r="I1889" s="1" t="s">
        <v>4270</v>
      </c>
      <c r="J1889" s="1" t="s">
        <v>4174</v>
      </c>
      <c r="K1889">
        <f t="shared" si="3"/>
        <v>-2</v>
      </c>
      <c r="L1889" s="9">
        <f t="shared" si="1"/>
        <v>-104</v>
      </c>
    </row>
    <row r="1890" spans="2:12" ht="15.75">
      <c r="B1890" s="1" t="s">
        <v>889</v>
      </c>
      <c r="C1890" s="1" t="s">
        <v>890</v>
      </c>
      <c r="D1890" s="1" t="s">
        <v>4271</v>
      </c>
      <c r="E1890" s="1" t="s">
        <v>4237</v>
      </c>
      <c r="F1890" s="7">
        <v>122.94</v>
      </c>
      <c r="G1890" s="1" t="s">
        <v>3953</v>
      </c>
      <c r="H1890" s="8">
        <v>122.94</v>
      </c>
      <c r="I1890" s="1" t="s">
        <v>4272</v>
      </c>
      <c r="J1890" s="1" t="s">
        <v>4174</v>
      </c>
      <c r="K1890">
        <f t="shared" si="3"/>
        <v>-2</v>
      </c>
      <c r="L1890" s="9">
        <f t="shared" si="1"/>
        <v>-245.88</v>
      </c>
    </row>
    <row r="1891" spans="2:12" ht="15.75">
      <c r="B1891" s="1" t="s">
        <v>1197</v>
      </c>
      <c r="C1891" s="1" t="s">
        <v>1198</v>
      </c>
      <c r="D1891" s="1" t="s">
        <v>496</v>
      </c>
      <c r="E1891" s="1" t="s">
        <v>3373</v>
      </c>
      <c r="F1891" s="7">
        <v>3962.45</v>
      </c>
      <c r="G1891" s="1" t="s">
        <v>3953</v>
      </c>
      <c r="H1891" s="8">
        <v>3962.45</v>
      </c>
      <c r="I1891" s="1" t="s">
        <v>4273</v>
      </c>
      <c r="J1891" s="1" t="s">
        <v>4174</v>
      </c>
      <c r="K1891">
        <f t="shared" si="3"/>
        <v>-2</v>
      </c>
      <c r="L1891" s="9">
        <f t="shared" si="1"/>
        <v>-7924.9</v>
      </c>
    </row>
    <row r="1892" spans="2:12" ht="15.75">
      <c r="B1892" s="1" t="s">
        <v>400</v>
      </c>
      <c r="C1892" s="1" t="s">
        <v>401</v>
      </c>
      <c r="D1892" s="1" t="s">
        <v>4274</v>
      </c>
      <c r="E1892" s="1" t="s">
        <v>3373</v>
      </c>
      <c r="F1892" s="7">
        <v>2864.43</v>
      </c>
      <c r="G1892" s="1" t="s">
        <v>3953</v>
      </c>
      <c r="H1892" s="8">
        <v>2864.43</v>
      </c>
      <c r="I1892" s="1" t="s">
        <v>4275</v>
      </c>
      <c r="J1892" s="1" t="s">
        <v>4174</v>
      </c>
      <c r="K1892">
        <f t="shared" si="3"/>
        <v>-2</v>
      </c>
      <c r="L1892" s="9">
        <f t="shared" si="1"/>
        <v>-5728.86</v>
      </c>
    </row>
    <row r="1893" spans="2:12" ht="15.75">
      <c r="B1893" s="1" t="s">
        <v>400</v>
      </c>
      <c r="C1893" s="1" t="s">
        <v>401</v>
      </c>
      <c r="D1893" s="1" t="s">
        <v>4276</v>
      </c>
      <c r="E1893" s="1" t="s">
        <v>3373</v>
      </c>
      <c r="F1893" s="7">
        <v>1943.41</v>
      </c>
      <c r="G1893" s="1" t="s">
        <v>3953</v>
      </c>
      <c r="H1893" s="8">
        <v>1943.41</v>
      </c>
      <c r="I1893" s="1" t="s">
        <v>4277</v>
      </c>
      <c r="J1893" s="1" t="s">
        <v>4174</v>
      </c>
      <c r="K1893">
        <f t="shared" si="3"/>
        <v>-2</v>
      </c>
      <c r="L1893" s="9">
        <f t="shared" si="1"/>
        <v>-3886.82</v>
      </c>
    </row>
    <row r="1894" spans="2:12" ht="15.75">
      <c r="B1894" s="1" t="s">
        <v>484</v>
      </c>
      <c r="C1894" s="1" t="s">
        <v>485</v>
      </c>
      <c r="D1894" s="1" t="s">
        <v>4278</v>
      </c>
      <c r="E1894" s="1" t="s">
        <v>4265</v>
      </c>
      <c r="F1894" s="7">
        <v>1743</v>
      </c>
      <c r="G1894" s="1" t="s">
        <v>3953</v>
      </c>
      <c r="H1894" s="8">
        <v>1743</v>
      </c>
      <c r="I1894" s="1" t="s">
        <v>4279</v>
      </c>
      <c r="J1894" s="1" t="s">
        <v>4174</v>
      </c>
      <c r="K1894">
        <f t="shared" si="3"/>
        <v>-2</v>
      </c>
      <c r="L1894" s="9">
        <f t="shared" si="1"/>
        <v>-3486</v>
      </c>
    </row>
    <row r="1895" spans="2:12" ht="15.75">
      <c r="B1895" s="1" t="s">
        <v>89</v>
      </c>
      <c r="C1895" s="1" t="s">
        <v>90</v>
      </c>
      <c r="D1895" s="1" t="s">
        <v>4280</v>
      </c>
      <c r="E1895" s="1" t="s">
        <v>3881</v>
      </c>
      <c r="F1895" s="7">
        <v>338.86</v>
      </c>
      <c r="G1895" s="1" t="s">
        <v>4281</v>
      </c>
      <c r="H1895" s="8">
        <v>338.86</v>
      </c>
      <c r="I1895" s="1" t="s">
        <v>4282</v>
      </c>
      <c r="J1895" s="1" t="s">
        <v>4283</v>
      </c>
      <c r="K1895">
        <f t="shared" si="3"/>
        <v>8</v>
      </c>
      <c r="L1895" s="9">
        <f t="shared" si="1"/>
        <v>2710.88</v>
      </c>
    </row>
    <row r="1896" spans="2:12" ht="15.75">
      <c r="B1896" s="1" t="s">
        <v>89</v>
      </c>
      <c r="C1896" s="1" t="s">
        <v>90</v>
      </c>
      <c r="D1896" s="1" t="s">
        <v>4284</v>
      </c>
      <c r="E1896" s="1" t="s">
        <v>3881</v>
      </c>
      <c r="F1896" s="7">
        <v>587.7</v>
      </c>
      <c r="G1896" s="1" t="s">
        <v>4281</v>
      </c>
      <c r="H1896" s="8">
        <v>587.7</v>
      </c>
      <c r="I1896" s="1" t="s">
        <v>4282</v>
      </c>
      <c r="J1896" s="1" t="s">
        <v>4283</v>
      </c>
      <c r="K1896">
        <f t="shared" si="3"/>
        <v>8</v>
      </c>
      <c r="L1896" s="9">
        <f t="shared" si="1"/>
        <v>4701.6</v>
      </c>
    </row>
    <row r="1897" spans="2:12" ht="15.75">
      <c r="B1897" s="1" t="s">
        <v>89</v>
      </c>
      <c r="C1897" s="1" t="s">
        <v>90</v>
      </c>
      <c r="D1897" s="1" t="s">
        <v>4285</v>
      </c>
      <c r="E1897" s="1" t="s">
        <v>3881</v>
      </c>
      <c r="F1897" s="7">
        <v>469.5</v>
      </c>
      <c r="G1897" s="1" t="s">
        <v>4281</v>
      </c>
      <c r="H1897" s="8">
        <v>469.5</v>
      </c>
      <c r="I1897" s="1" t="s">
        <v>4282</v>
      </c>
      <c r="J1897" s="1" t="s">
        <v>4283</v>
      </c>
      <c r="K1897">
        <f t="shared" si="3"/>
        <v>8</v>
      </c>
      <c r="L1897" s="9">
        <f t="shared" si="1"/>
        <v>3756</v>
      </c>
    </row>
    <row r="1898" spans="2:12" ht="15.75">
      <c r="B1898" s="1" t="s">
        <v>89</v>
      </c>
      <c r="C1898" s="1" t="s">
        <v>90</v>
      </c>
      <c r="D1898" s="1" t="s">
        <v>4286</v>
      </c>
      <c r="E1898" s="1" t="s">
        <v>3881</v>
      </c>
      <c r="F1898" s="7">
        <v>7703.36</v>
      </c>
      <c r="G1898" s="1" t="s">
        <v>4281</v>
      </c>
      <c r="H1898" s="8">
        <v>7703.36</v>
      </c>
      <c r="I1898" s="1" t="s">
        <v>4282</v>
      </c>
      <c r="J1898" s="1" t="s">
        <v>4283</v>
      </c>
      <c r="K1898">
        <f t="shared" si="3"/>
        <v>8</v>
      </c>
      <c r="L1898" s="9">
        <f t="shared" si="1"/>
        <v>61626.88</v>
      </c>
    </row>
    <row r="1899" spans="2:12" ht="15.75">
      <c r="B1899" s="1" t="s">
        <v>89</v>
      </c>
      <c r="C1899" s="1" t="s">
        <v>90</v>
      </c>
      <c r="D1899" s="1" t="s">
        <v>4287</v>
      </c>
      <c r="E1899" s="1" t="s">
        <v>3881</v>
      </c>
      <c r="F1899" s="7">
        <v>538.41</v>
      </c>
      <c r="G1899" s="1" t="s">
        <v>4281</v>
      </c>
      <c r="H1899" s="8">
        <v>538.41</v>
      </c>
      <c r="I1899" s="1" t="s">
        <v>4282</v>
      </c>
      <c r="J1899" s="1" t="s">
        <v>4283</v>
      </c>
      <c r="K1899">
        <f t="shared" si="3"/>
        <v>8</v>
      </c>
      <c r="L1899" s="9">
        <f t="shared" si="1"/>
        <v>4307.28</v>
      </c>
    </row>
    <row r="1900" spans="2:12" ht="15.75">
      <c r="B1900" s="1" t="s">
        <v>89</v>
      </c>
      <c r="C1900" s="1" t="s">
        <v>90</v>
      </c>
      <c r="D1900" s="1" t="s">
        <v>4288</v>
      </c>
      <c r="E1900" s="1" t="s">
        <v>3881</v>
      </c>
      <c r="F1900" s="7">
        <v>48.08</v>
      </c>
      <c r="G1900" s="1" t="s">
        <v>4281</v>
      </c>
      <c r="H1900" s="8">
        <v>48.08</v>
      </c>
      <c r="I1900" s="1" t="s">
        <v>4282</v>
      </c>
      <c r="J1900" s="1" t="s">
        <v>4283</v>
      </c>
      <c r="K1900">
        <f t="shared" si="3"/>
        <v>8</v>
      </c>
      <c r="L1900" s="9">
        <f t="shared" si="1"/>
        <v>384.64</v>
      </c>
    </row>
    <row r="1901" spans="2:12" ht="15.75">
      <c r="B1901" s="1" t="s">
        <v>89</v>
      </c>
      <c r="C1901" s="1" t="s">
        <v>90</v>
      </c>
      <c r="D1901" s="1" t="s">
        <v>4289</v>
      </c>
      <c r="E1901" s="1" t="s">
        <v>3881</v>
      </c>
      <c r="F1901" s="7">
        <v>347.53</v>
      </c>
      <c r="G1901" s="1" t="s">
        <v>4281</v>
      </c>
      <c r="H1901" s="8">
        <v>347.53</v>
      </c>
      <c r="I1901" s="1" t="s">
        <v>4282</v>
      </c>
      <c r="J1901" s="1" t="s">
        <v>4283</v>
      </c>
      <c r="K1901">
        <f t="shared" si="3"/>
        <v>8</v>
      </c>
      <c r="L1901" s="9">
        <f t="shared" si="1"/>
        <v>2780.24</v>
      </c>
    </row>
    <row r="1902" spans="2:12" ht="15.75">
      <c r="B1902" s="1" t="s">
        <v>89</v>
      </c>
      <c r="C1902" s="1" t="s">
        <v>90</v>
      </c>
      <c r="D1902" s="1" t="s">
        <v>4290</v>
      </c>
      <c r="E1902" s="1" t="s">
        <v>3881</v>
      </c>
      <c r="F1902" s="7">
        <v>252.27</v>
      </c>
      <c r="G1902" s="1" t="s">
        <v>4281</v>
      </c>
      <c r="H1902" s="8">
        <v>252.27</v>
      </c>
      <c r="I1902" s="1" t="s">
        <v>4282</v>
      </c>
      <c r="J1902" s="1" t="s">
        <v>4283</v>
      </c>
      <c r="K1902">
        <f t="shared" si="3"/>
        <v>8</v>
      </c>
      <c r="L1902" s="9">
        <f t="shared" si="1"/>
        <v>2018.16</v>
      </c>
    </row>
    <row r="1903" spans="2:12" ht="15.75">
      <c r="B1903" s="1" t="s">
        <v>89</v>
      </c>
      <c r="C1903" s="1" t="s">
        <v>90</v>
      </c>
      <c r="D1903" s="1" t="s">
        <v>4291</v>
      </c>
      <c r="E1903" s="1" t="s">
        <v>3881</v>
      </c>
      <c r="F1903" s="7">
        <v>252.67</v>
      </c>
      <c r="G1903" s="1" t="s">
        <v>4281</v>
      </c>
      <c r="H1903" s="8">
        <v>252.67</v>
      </c>
      <c r="I1903" s="1" t="s">
        <v>4282</v>
      </c>
      <c r="J1903" s="1" t="s">
        <v>4283</v>
      </c>
      <c r="K1903">
        <f t="shared" si="3"/>
        <v>8</v>
      </c>
      <c r="L1903" s="9">
        <f t="shared" si="1"/>
        <v>2021.36</v>
      </c>
    </row>
    <row r="1904" spans="2:12" ht="15.75">
      <c r="B1904" s="1" t="s">
        <v>89</v>
      </c>
      <c r="C1904" s="1" t="s">
        <v>90</v>
      </c>
      <c r="D1904" s="1" t="s">
        <v>4292</v>
      </c>
      <c r="E1904" s="1" t="s">
        <v>3881</v>
      </c>
      <c r="F1904" s="7">
        <v>486.37</v>
      </c>
      <c r="G1904" s="1" t="s">
        <v>4281</v>
      </c>
      <c r="H1904" s="8">
        <v>486.37</v>
      </c>
      <c r="I1904" s="1" t="s">
        <v>4282</v>
      </c>
      <c r="J1904" s="1" t="s">
        <v>4283</v>
      </c>
      <c r="K1904">
        <f t="shared" si="3"/>
        <v>8</v>
      </c>
      <c r="L1904" s="9">
        <f t="shared" si="1"/>
        <v>3890.96</v>
      </c>
    </row>
    <row r="1905" spans="2:12" ht="15.75">
      <c r="B1905" s="1" t="s">
        <v>521</v>
      </c>
      <c r="C1905" s="1" t="s">
        <v>522</v>
      </c>
      <c r="D1905" s="1" t="s">
        <v>4293</v>
      </c>
      <c r="E1905" s="1" t="s">
        <v>4294</v>
      </c>
      <c r="F1905" s="7">
        <v>47.56</v>
      </c>
      <c r="G1905" s="1" t="s">
        <v>3949</v>
      </c>
      <c r="H1905" s="8">
        <v>47.56</v>
      </c>
      <c r="I1905" s="1" t="s">
        <v>4295</v>
      </c>
      <c r="J1905" s="1" t="s">
        <v>4296</v>
      </c>
      <c r="K1905">
        <f t="shared" si="3"/>
        <v>-28</v>
      </c>
      <c r="L1905" s="9">
        <f t="shared" si="1"/>
        <v>-1331.68</v>
      </c>
    </row>
    <row r="1906" spans="2:12" ht="15.75">
      <c r="B1906" s="1" t="s">
        <v>521</v>
      </c>
      <c r="C1906" s="1" t="s">
        <v>522</v>
      </c>
      <c r="D1906" s="1" t="s">
        <v>4297</v>
      </c>
      <c r="E1906" s="1" t="s">
        <v>4294</v>
      </c>
      <c r="F1906" s="7">
        <v>210.79</v>
      </c>
      <c r="G1906" s="1" t="s">
        <v>3949</v>
      </c>
      <c r="H1906" s="8">
        <v>210.79</v>
      </c>
      <c r="I1906" s="1" t="s">
        <v>4298</v>
      </c>
      <c r="J1906" s="1" t="s">
        <v>4296</v>
      </c>
      <c r="K1906">
        <f t="shared" si="3"/>
        <v>-28</v>
      </c>
      <c r="L1906" s="9">
        <f t="shared" si="1"/>
        <v>-5902.12</v>
      </c>
    </row>
    <row r="1907" spans="2:12" ht="15.75">
      <c r="B1907" s="1" t="s">
        <v>648</v>
      </c>
      <c r="C1907" s="1" t="s">
        <v>649</v>
      </c>
      <c r="D1907" s="1" t="s">
        <v>4299</v>
      </c>
      <c r="E1907" s="1" t="s">
        <v>3681</v>
      </c>
      <c r="F1907" s="7">
        <v>254.54</v>
      </c>
      <c r="G1907" s="1" t="s">
        <v>3953</v>
      </c>
      <c r="H1907" s="8">
        <v>254.54</v>
      </c>
      <c r="I1907" s="1" t="s">
        <v>4300</v>
      </c>
      <c r="J1907" s="1" t="s">
        <v>4296</v>
      </c>
      <c r="K1907">
        <f t="shared" si="3"/>
        <v>3</v>
      </c>
      <c r="L1907" s="9">
        <f t="shared" si="1"/>
        <v>763.62</v>
      </c>
    </row>
    <row r="1908" spans="2:12" ht="15.75">
      <c r="B1908" s="1" t="s">
        <v>648</v>
      </c>
      <c r="C1908" s="1" t="s">
        <v>649</v>
      </c>
      <c r="D1908" s="1" t="s">
        <v>4301</v>
      </c>
      <c r="E1908" s="1" t="s">
        <v>3681</v>
      </c>
      <c r="F1908" s="7">
        <v>7473.18</v>
      </c>
      <c r="G1908" s="1" t="s">
        <v>3953</v>
      </c>
      <c r="H1908" s="8">
        <v>7473.18</v>
      </c>
      <c r="I1908" s="1" t="s">
        <v>4302</v>
      </c>
      <c r="J1908" s="1" t="s">
        <v>4296</v>
      </c>
      <c r="K1908">
        <f t="shared" si="3"/>
        <v>3</v>
      </c>
      <c r="L1908" s="9">
        <f t="shared" si="1"/>
        <v>22419.54</v>
      </c>
    </row>
    <row r="1909" spans="2:12" ht="15.75">
      <c r="B1909" s="1" t="s">
        <v>648</v>
      </c>
      <c r="C1909" s="1" t="s">
        <v>649</v>
      </c>
      <c r="D1909" s="1" t="s">
        <v>4303</v>
      </c>
      <c r="E1909" s="1" t="s">
        <v>3681</v>
      </c>
      <c r="F1909" s="7">
        <v>182.36</v>
      </c>
      <c r="G1909" s="1" t="s">
        <v>3953</v>
      </c>
      <c r="H1909" s="8">
        <v>182.36</v>
      </c>
      <c r="I1909" s="1" t="s">
        <v>4304</v>
      </c>
      <c r="J1909" s="1" t="s">
        <v>4296</v>
      </c>
      <c r="K1909">
        <f t="shared" si="3"/>
        <v>3</v>
      </c>
      <c r="L1909" s="9">
        <f t="shared" si="1"/>
        <v>547.08</v>
      </c>
    </row>
    <row r="1910" spans="2:12" ht="15.75">
      <c r="B1910" s="1" t="s">
        <v>166</v>
      </c>
      <c r="C1910" s="1" t="s">
        <v>167</v>
      </c>
      <c r="D1910" s="1" t="s">
        <v>150</v>
      </c>
      <c r="E1910" s="1" t="s">
        <v>3681</v>
      </c>
      <c r="F1910" s="7">
        <v>267.3</v>
      </c>
      <c r="G1910" s="1" t="s">
        <v>3953</v>
      </c>
      <c r="H1910" s="8">
        <v>267.3</v>
      </c>
      <c r="I1910" s="1" t="s">
        <v>4305</v>
      </c>
      <c r="J1910" s="1" t="s">
        <v>4296</v>
      </c>
      <c r="K1910">
        <f t="shared" si="3"/>
        <v>3</v>
      </c>
      <c r="L1910" s="9">
        <f t="shared" si="1"/>
        <v>801.9000000000001</v>
      </c>
    </row>
    <row r="1911" spans="2:12" ht="15.75">
      <c r="B1911" s="1" t="s">
        <v>3838</v>
      </c>
      <c r="C1911" s="1" t="s">
        <v>3839</v>
      </c>
      <c r="D1911" s="1" t="s">
        <v>4306</v>
      </c>
      <c r="E1911" s="1" t="s">
        <v>3373</v>
      </c>
      <c r="F1911" s="7">
        <v>111.44</v>
      </c>
      <c r="G1911" s="1" t="s">
        <v>3681</v>
      </c>
      <c r="H1911" s="8">
        <v>111.44</v>
      </c>
      <c r="I1911" s="1" t="s">
        <v>4307</v>
      </c>
      <c r="J1911" s="1" t="s">
        <v>4296</v>
      </c>
      <c r="K1911">
        <f t="shared" si="3"/>
        <v>33</v>
      </c>
      <c r="L1911" s="9">
        <f t="shared" si="1"/>
        <v>3677.52</v>
      </c>
    </row>
    <row r="1912" spans="2:12" ht="15.75">
      <c r="B1912" s="1" t="s">
        <v>3838</v>
      </c>
      <c r="C1912" s="1" t="s">
        <v>3839</v>
      </c>
      <c r="D1912" s="1" t="s">
        <v>4308</v>
      </c>
      <c r="E1912" s="1" t="s">
        <v>3681</v>
      </c>
      <c r="F1912" s="7">
        <v>96.8</v>
      </c>
      <c r="G1912" s="1" t="s">
        <v>3953</v>
      </c>
      <c r="H1912" s="8">
        <v>96.8</v>
      </c>
      <c r="I1912" s="1" t="s">
        <v>4309</v>
      </c>
      <c r="J1912" s="1" t="s">
        <v>4296</v>
      </c>
      <c r="K1912">
        <f t="shared" si="3"/>
        <v>3</v>
      </c>
      <c r="L1912" s="9">
        <f t="shared" si="1"/>
        <v>290.4</v>
      </c>
    </row>
    <row r="1913" spans="2:12" ht="15.75">
      <c r="B1913" s="1" t="s">
        <v>242</v>
      </c>
      <c r="C1913" s="1" t="s">
        <v>243</v>
      </c>
      <c r="D1913" s="1" t="s">
        <v>4310</v>
      </c>
      <c r="E1913" s="1" t="s">
        <v>3681</v>
      </c>
      <c r="F1913" s="7">
        <v>1802.23</v>
      </c>
      <c r="G1913" s="1" t="s">
        <v>3953</v>
      </c>
      <c r="H1913" s="8">
        <v>1802.23</v>
      </c>
      <c r="I1913" s="1" t="s">
        <v>4311</v>
      </c>
      <c r="J1913" s="1" t="s">
        <v>4296</v>
      </c>
      <c r="K1913">
        <f t="shared" si="3"/>
        <v>3</v>
      </c>
      <c r="L1913" s="9">
        <f t="shared" si="1"/>
        <v>5406.6900000000005</v>
      </c>
    </row>
    <row r="1914" spans="2:12" ht="15.75">
      <c r="B1914" s="1" t="s">
        <v>242</v>
      </c>
      <c r="C1914" s="1" t="s">
        <v>243</v>
      </c>
      <c r="D1914" s="1" t="s">
        <v>4312</v>
      </c>
      <c r="E1914" s="1" t="s">
        <v>3681</v>
      </c>
      <c r="F1914" s="7">
        <v>3589.6</v>
      </c>
      <c r="G1914" s="1" t="s">
        <v>3953</v>
      </c>
      <c r="H1914" s="8">
        <v>3589.6</v>
      </c>
      <c r="I1914" s="1" t="s">
        <v>4313</v>
      </c>
      <c r="J1914" s="1" t="s">
        <v>4296</v>
      </c>
      <c r="K1914">
        <f t="shared" si="3"/>
        <v>3</v>
      </c>
      <c r="L1914" s="9">
        <f t="shared" si="1"/>
        <v>10768.8</v>
      </c>
    </row>
    <row r="1915" spans="2:12" ht="15.75">
      <c r="B1915" s="1" t="s">
        <v>242</v>
      </c>
      <c r="C1915" s="1" t="s">
        <v>243</v>
      </c>
      <c r="D1915" s="1" t="s">
        <v>4314</v>
      </c>
      <c r="E1915" s="1" t="s">
        <v>3681</v>
      </c>
      <c r="F1915" s="7">
        <v>-95.4</v>
      </c>
      <c r="G1915" s="1" t="s">
        <v>3953</v>
      </c>
      <c r="H1915" s="8">
        <v>-95.4</v>
      </c>
      <c r="I1915" s="1" t="s">
        <v>4313</v>
      </c>
      <c r="J1915" s="1" t="s">
        <v>4296</v>
      </c>
      <c r="K1915">
        <f t="shared" si="3"/>
        <v>3</v>
      </c>
      <c r="L1915" s="9">
        <f t="shared" si="1"/>
        <v>-286.20000000000005</v>
      </c>
    </row>
    <row r="1916" spans="2:12" ht="15.75">
      <c r="B1916" s="1" t="s">
        <v>851</v>
      </c>
      <c r="C1916" s="1" t="s">
        <v>852</v>
      </c>
      <c r="D1916" s="1" t="s">
        <v>871</v>
      </c>
      <c r="E1916" s="1" t="s">
        <v>3681</v>
      </c>
      <c r="F1916" s="7">
        <v>46.56</v>
      </c>
      <c r="G1916" s="1" t="s">
        <v>3953</v>
      </c>
      <c r="H1916" s="8">
        <v>46.56</v>
      </c>
      <c r="I1916" s="1" t="s">
        <v>4315</v>
      </c>
      <c r="J1916" s="1" t="s">
        <v>4296</v>
      </c>
      <c r="K1916">
        <f t="shared" si="3"/>
        <v>3</v>
      </c>
      <c r="L1916" s="9">
        <f t="shared" si="1"/>
        <v>139.68</v>
      </c>
    </row>
    <row r="1917" spans="2:12" ht="15.75">
      <c r="B1917" s="1" t="s">
        <v>2251</v>
      </c>
      <c r="C1917" s="1" t="s">
        <v>2252</v>
      </c>
      <c r="D1917" s="1" t="s">
        <v>4316</v>
      </c>
      <c r="E1917" s="1" t="s">
        <v>4317</v>
      </c>
      <c r="F1917" s="7">
        <v>243.1</v>
      </c>
      <c r="G1917" s="1" t="s">
        <v>4318</v>
      </c>
      <c r="H1917" s="8">
        <v>243.1</v>
      </c>
      <c r="I1917" s="1" t="s">
        <v>4319</v>
      </c>
      <c r="J1917" s="1" t="s">
        <v>4296</v>
      </c>
      <c r="K1917">
        <f t="shared" si="3"/>
        <v>16</v>
      </c>
      <c r="L1917" s="9">
        <f t="shared" si="1"/>
        <v>3889.6</v>
      </c>
    </row>
    <row r="1918" spans="2:12" ht="15.75">
      <c r="B1918" s="1" t="s">
        <v>548</v>
      </c>
      <c r="C1918" s="1" t="s">
        <v>549</v>
      </c>
      <c r="D1918" s="1" t="s">
        <v>4320</v>
      </c>
      <c r="E1918" s="1" t="s">
        <v>3366</v>
      </c>
      <c r="F1918" s="7">
        <v>576.04</v>
      </c>
      <c r="G1918" s="1" t="s">
        <v>3431</v>
      </c>
      <c r="H1918" s="8">
        <v>576.04</v>
      </c>
      <c r="I1918" s="1" t="s">
        <v>4321</v>
      </c>
      <c r="J1918" s="1" t="s">
        <v>4322</v>
      </c>
      <c r="K1918">
        <f t="shared" si="3"/>
        <v>2</v>
      </c>
      <c r="L1918" s="9">
        <f t="shared" si="1"/>
        <v>1152.08</v>
      </c>
    </row>
    <row r="1919" spans="2:12" ht="15.75">
      <c r="B1919" s="1" t="s">
        <v>427</v>
      </c>
      <c r="C1919" s="1" t="s">
        <v>428</v>
      </c>
      <c r="D1919" s="1" t="s">
        <v>4323</v>
      </c>
      <c r="E1919" s="1" t="s">
        <v>4233</v>
      </c>
      <c r="F1919" s="7">
        <v>578.01</v>
      </c>
      <c r="G1919" s="1" t="s">
        <v>3953</v>
      </c>
      <c r="H1919" s="8">
        <v>578.01</v>
      </c>
      <c r="I1919" s="1" t="s">
        <v>4324</v>
      </c>
      <c r="J1919" s="1" t="s">
        <v>4325</v>
      </c>
      <c r="K1919">
        <f t="shared" si="3"/>
        <v>9</v>
      </c>
      <c r="L1919" s="9">
        <f t="shared" si="1"/>
        <v>5202.09</v>
      </c>
    </row>
    <row r="1920" spans="2:12" ht="15.75">
      <c r="B1920" s="1" t="s">
        <v>427</v>
      </c>
      <c r="C1920" s="1" t="s">
        <v>428</v>
      </c>
      <c r="D1920" s="1" t="s">
        <v>4326</v>
      </c>
      <c r="E1920" s="1" t="s">
        <v>4233</v>
      </c>
      <c r="F1920" s="7">
        <v>500.94</v>
      </c>
      <c r="G1920" s="1" t="s">
        <v>3953</v>
      </c>
      <c r="H1920" s="8">
        <v>500.94</v>
      </c>
      <c r="I1920" s="1" t="s">
        <v>4327</v>
      </c>
      <c r="J1920" s="1" t="s">
        <v>4325</v>
      </c>
      <c r="K1920">
        <f t="shared" si="3"/>
        <v>9</v>
      </c>
      <c r="L1920" s="9">
        <f t="shared" si="1"/>
        <v>4508.46</v>
      </c>
    </row>
    <row r="1921" spans="2:12" ht="15.75">
      <c r="B1921" s="1" t="s">
        <v>427</v>
      </c>
      <c r="C1921" s="1" t="s">
        <v>428</v>
      </c>
      <c r="D1921" s="1" t="s">
        <v>4328</v>
      </c>
      <c r="E1921" s="1" t="s">
        <v>4233</v>
      </c>
      <c r="F1921" s="7">
        <v>607.74</v>
      </c>
      <c r="G1921" s="1" t="s">
        <v>3953</v>
      </c>
      <c r="H1921" s="8">
        <v>607.74</v>
      </c>
      <c r="I1921" s="1" t="s">
        <v>4329</v>
      </c>
      <c r="J1921" s="1" t="s">
        <v>4325</v>
      </c>
      <c r="K1921">
        <f t="shared" si="3"/>
        <v>9</v>
      </c>
      <c r="L1921" s="9">
        <f t="shared" si="1"/>
        <v>5469.66</v>
      </c>
    </row>
    <row r="1922" spans="2:12" ht="15.75">
      <c r="B1922" s="1" t="s">
        <v>427</v>
      </c>
      <c r="C1922" s="1" t="s">
        <v>428</v>
      </c>
      <c r="D1922" s="1" t="s">
        <v>4330</v>
      </c>
      <c r="E1922" s="1" t="s">
        <v>4233</v>
      </c>
      <c r="F1922" s="7">
        <v>578.01</v>
      </c>
      <c r="G1922" s="1" t="s">
        <v>3953</v>
      </c>
      <c r="H1922" s="8">
        <v>578.01</v>
      </c>
      <c r="I1922" s="1" t="s">
        <v>4331</v>
      </c>
      <c r="J1922" s="1" t="s">
        <v>4325</v>
      </c>
      <c r="K1922">
        <f t="shared" si="3"/>
        <v>9</v>
      </c>
      <c r="L1922" s="9">
        <f t="shared" si="1"/>
        <v>5202.09</v>
      </c>
    </row>
    <row r="1923" spans="2:12" ht="15.75">
      <c r="B1923" s="1" t="s">
        <v>427</v>
      </c>
      <c r="C1923" s="1" t="s">
        <v>428</v>
      </c>
      <c r="D1923" s="1" t="s">
        <v>4332</v>
      </c>
      <c r="E1923" s="1" t="s">
        <v>4233</v>
      </c>
      <c r="F1923" s="7">
        <v>633.06</v>
      </c>
      <c r="G1923" s="1" t="s">
        <v>3953</v>
      </c>
      <c r="H1923" s="8">
        <v>633.06</v>
      </c>
      <c r="I1923" s="1" t="s">
        <v>4333</v>
      </c>
      <c r="J1923" s="1" t="s">
        <v>4325</v>
      </c>
      <c r="K1923">
        <f t="shared" si="3"/>
        <v>9</v>
      </c>
      <c r="L1923" s="9">
        <f t="shared" si="1"/>
        <v>5697.539999999999</v>
      </c>
    </row>
    <row r="1924" spans="2:12" ht="15.75">
      <c r="B1924" s="1" t="s">
        <v>302</v>
      </c>
      <c r="C1924" s="1" t="s">
        <v>303</v>
      </c>
      <c r="D1924" s="1" t="s">
        <v>4334</v>
      </c>
      <c r="E1924" s="1" t="s">
        <v>2706</v>
      </c>
      <c r="F1924" s="7">
        <v>31553.74</v>
      </c>
      <c r="G1924" s="1" t="s">
        <v>3373</v>
      </c>
      <c r="H1924" s="8">
        <v>31553.74</v>
      </c>
      <c r="I1924" s="1" t="s">
        <v>4335</v>
      </c>
      <c r="J1924" s="1" t="s">
        <v>4325</v>
      </c>
      <c r="K1924">
        <f t="shared" si="3"/>
        <v>70</v>
      </c>
      <c r="L1924" s="9">
        <f t="shared" si="1"/>
        <v>2208761.8000000003</v>
      </c>
    </row>
    <row r="1925" spans="2:12" ht="15.75">
      <c r="B1925" s="1" t="s">
        <v>302</v>
      </c>
      <c r="C1925" s="1" t="s">
        <v>303</v>
      </c>
      <c r="D1925" s="1" t="s">
        <v>4336</v>
      </c>
      <c r="E1925" s="1" t="s">
        <v>2345</v>
      </c>
      <c r="F1925" s="7">
        <v>2797.04</v>
      </c>
      <c r="G1925" s="1" t="s">
        <v>3373</v>
      </c>
      <c r="H1925" s="8">
        <v>2797.04</v>
      </c>
      <c r="I1925" s="1" t="s">
        <v>4337</v>
      </c>
      <c r="J1925" s="1" t="s">
        <v>4325</v>
      </c>
      <c r="K1925">
        <f t="shared" si="3"/>
        <v>70</v>
      </c>
      <c r="L1925" s="9">
        <f t="shared" si="1"/>
        <v>195792.8</v>
      </c>
    </row>
    <row r="1926" spans="2:12" ht="15.75">
      <c r="B1926" s="1" t="s">
        <v>302</v>
      </c>
      <c r="C1926" s="1" t="s">
        <v>303</v>
      </c>
      <c r="D1926" s="1" t="s">
        <v>4338</v>
      </c>
      <c r="E1926" s="1" t="s">
        <v>2345</v>
      </c>
      <c r="F1926" s="7">
        <v>15785.5</v>
      </c>
      <c r="G1926" s="1" t="s">
        <v>3373</v>
      </c>
      <c r="H1926" s="8">
        <v>15785.5</v>
      </c>
      <c r="I1926" s="1" t="s">
        <v>4339</v>
      </c>
      <c r="J1926" s="1" t="s">
        <v>4325</v>
      </c>
      <c r="K1926">
        <f t="shared" si="3"/>
        <v>70</v>
      </c>
      <c r="L1926" s="9">
        <f t="shared" si="1"/>
        <v>1104985</v>
      </c>
    </row>
    <row r="1927" spans="2:12" ht="15.75">
      <c r="B1927" s="1" t="s">
        <v>302</v>
      </c>
      <c r="C1927" s="1" t="s">
        <v>303</v>
      </c>
      <c r="D1927" s="1" t="s">
        <v>4340</v>
      </c>
      <c r="E1927" s="1" t="s">
        <v>2345</v>
      </c>
      <c r="F1927" s="7">
        <v>4601.08</v>
      </c>
      <c r="G1927" s="1" t="s">
        <v>3373</v>
      </c>
      <c r="H1927" s="8">
        <v>4601.08</v>
      </c>
      <c r="I1927" s="1" t="s">
        <v>4341</v>
      </c>
      <c r="J1927" s="1" t="s">
        <v>4325</v>
      </c>
      <c r="K1927">
        <f t="shared" si="3"/>
        <v>70</v>
      </c>
      <c r="L1927" s="9">
        <f t="shared" si="1"/>
        <v>322075.6</v>
      </c>
    </row>
    <row r="1928" spans="2:12" ht="15.75">
      <c r="B1928" s="1" t="s">
        <v>302</v>
      </c>
      <c r="C1928" s="1" t="s">
        <v>303</v>
      </c>
      <c r="D1928" s="1" t="s">
        <v>4342</v>
      </c>
      <c r="E1928" s="1" t="s">
        <v>2345</v>
      </c>
      <c r="F1928" s="7">
        <v>30577.62</v>
      </c>
      <c r="G1928" s="1" t="s">
        <v>3373</v>
      </c>
      <c r="H1928" s="8">
        <v>30577.62</v>
      </c>
      <c r="I1928" s="1" t="s">
        <v>4343</v>
      </c>
      <c r="J1928" s="1" t="s">
        <v>4325</v>
      </c>
      <c r="K1928">
        <f t="shared" si="3"/>
        <v>70</v>
      </c>
      <c r="L1928" s="9">
        <f t="shared" si="1"/>
        <v>2140433.4</v>
      </c>
    </row>
    <row r="1929" spans="2:12" ht="15.75">
      <c r="B1929" s="1" t="s">
        <v>302</v>
      </c>
      <c r="C1929" s="1" t="s">
        <v>303</v>
      </c>
      <c r="D1929" s="1" t="s">
        <v>4344</v>
      </c>
      <c r="E1929" s="1" t="s">
        <v>2345</v>
      </c>
      <c r="F1929" s="7">
        <v>3752.56</v>
      </c>
      <c r="G1929" s="1" t="s">
        <v>3373</v>
      </c>
      <c r="H1929" s="8">
        <v>3752.56</v>
      </c>
      <c r="I1929" s="1" t="s">
        <v>4345</v>
      </c>
      <c r="J1929" s="1" t="s">
        <v>4325</v>
      </c>
      <c r="K1929">
        <f t="shared" si="3"/>
        <v>70</v>
      </c>
      <c r="L1929" s="9">
        <f t="shared" si="1"/>
        <v>262679.2</v>
      </c>
    </row>
    <row r="1930" spans="2:12" ht="15.75">
      <c r="B1930" s="1" t="s">
        <v>302</v>
      </c>
      <c r="C1930" s="1" t="s">
        <v>303</v>
      </c>
      <c r="D1930" s="1" t="s">
        <v>4346</v>
      </c>
      <c r="E1930" s="1" t="s">
        <v>2345</v>
      </c>
      <c r="F1930" s="7">
        <v>10666.23</v>
      </c>
      <c r="G1930" s="1" t="s">
        <v>3373</v>
      </c>
      <c r="H1930" s="8">
        <v>10666.23</v>
      </c>
      <c r="I1930" s="1" t="s">
        <v>4347</v>
      </c>
      <c r="J1930" s="1" t="s">
        <v>4325</v>
      </c>
      <c r="K1930">
        <f t="shared" si="3"/>
        <v>70</v>
      </c>
      <c r="L1930" s="9">
        <f t="shared" si="1"/>
        <v>746636.1</v>
      </c>
    </row>
    <row r="1931" spans="2:12" ht="15.75">
      <c r="B1931" s="1" t="s">
        <v>302</v>
      </c>
      <c r="C1931" s="1" t="s">
        <v>303</v>
      </c>
      <c r="D1931" s="1" t="s">
        <v>4348</v>
      </c>
      <c r="E1931" s="1" t="s">
        <v>2345</v>
      </c>
      <c r="F1931" s="7">
        <v>43561.2</v>
      </c>
      <c r="G1931" s="1" t="s">
        <v>3373</v>
      </c>
      <c r="H1931" s="8">
        <v>43561.2</v>
      </c>
      <c r="I1931" s="1" t="s">
        <v>4349</v>
      </c>
      <c r="J1931" s="1" t="s">
        <v>4325</v>
      </c>
      <c r="K1931">
        <f t="shared" si="3"/>
        <v>70</v>
      </c>
      <c r="L1931" s="9">
        <f t="shared" si="1"/>
        <v>3049284</v>
      </c>
    </row>
    <row r="1932" spans="2:12" ht="15.75">
      <c r="B1932" s="1" t="s">
        <v>302</v>
      </c>
      <c r="C1932" s="1" t="s">
        <v>303</v>
      </c>
      <c r="D1932" s="1" t="s">
        <v>4350</v>
      </c>
      <c r="E1932" s="1" t="s">
        <v>2345</v>
      </c>
      <c r="F1932" s="7">
        <v>10883.08</v>
      </c>
      <c r="G1932" s="1" t="s">
        <v>3373</v>
      </c>
      <c r="H1932" s="8">
        <v>10883.08</v>
      </c>
      <c r="I1932" s="1" t="s">
        <v>4351</v>
      </c>
      <c r="J1932" s="1" t="s">
        <v>4325</v>
      </c>
      <c r="K1932">
        <f t="shared" si="3"/>
        <v>70</v>
      </c>
      <c r="L1932" s="9">
        <f t="shared" si="1"/>
        <v>761815.6</v>
      </c>
    </row>
    <row r="1933" spans="2:12" ht="15.75">
      <c r="B1933" s="1" t="s">
        <v>302</v>
      </c>
      <c r="C1933" s="1" t="s">
        <v>303</v>
      </c>
      <c r="D1933" s="1" t="s">
        <v>4352</v>
      </c>
      <c r="E1933" s="1" t="s">
        <v>2345</v>
      </c>
      <c r="F1933" s="7">
        <v>2633.26</v>
      </c>
      <c r="G1933" s="1" t="s">
        <v>3373</v>
      </c>
      <c r="H1933" s="8">
        <v>2633.26</v>
      </c>
      <c r="I1933" s="1" t="s">
        <v>4353</v>
      </c>
      <c r="J1933" s="1" t="s">
        <v>4325</v>
      </c>
      <c r="K1933">
        <f t="shared" si="3"/>
        <v>70</v>
      </c>
      <c r="L1933" s="9">
        <f t="shared" si="1"/>
        <v>184328.2</v>
      </c>
    </row>
    <row r="1934" spans="2:12" ht="15.75">
      <c r="B1934" s="1" t="s">
        <v>302</v>
      </c>
      <c r="C1934" s="1" t="s">
        <v>303</v>
      </c>
      <c r="D1934" s="1" t="s">
        <v>4354</v>
      </c>
      <c r="E1934" s="1" t="s">
        <v>2345</v>
      </c>
      <c r="F1934" s="7">
        <v>11202.94</v>
      </c>
      <c r="G1934" s="1" t="s">
        <v>3373</v>
      </c>
      <c r="H1934" s="8">
        <v>11202.94</v>
      </c>
      <c r="I1934" s="1" t="s">
        <v>4355</v>
      </c>
      <c r="J1934" s="1" t="s">
        <v>4325</v>
      </c>
      <c r="K1934">
        <f t="shared" si="3"/>
        <v>70</v>
      </c>
      <c r="L1934" s="9">
        <f t="shared" si="1"/>
        <v>784205.8</v>
      </c>
    </row>
    <row r="1935" spans="2:12" ht="15.75">
      <c r="B1935" s="1" t="s">
        <v>302</v>
      </c>
      <c r="C1935" s="1" t="s">
        <v>303</v>
      </c>
      <c r="D1935" s="1" t="s">
        <v>4356</v>
      </c>
      <c r="E1935" s="1" t="s">
        <v>2345</v>
      </c>
      <c r="F1935" s="7">
        <v>3623.7</v>
      </c>
      <c r="G1935" s="1" t="s">
        <v>3373</v>
      </c>
      <c r="H1935" s="8">
        <v>3623.7</v>
      </c>
      <c r="I1935" s="1" t="s">
        <v>4357</v>
      </c>
      <c r="J1935" s="1" t="s">
        <v>4325</v>
      </c>
      <c r="K1935">
        <f t="shared" si="3"/>
        <v>70</v>
      </c>
      <c r="L1935" s="9">
        <f t="shared" si="1"/>
        <v>253659</v>
      </c>
    </row>
    <row r="1936" spans="2:12" ht="15.75">
      <c r="B1936" s="1" t="s">
        <v>302</v>
      </c>
      <c r="C1936" s="1" t="s">
        <v>303</v>
      </c>
      <c r="D1936" s="1" t="s">
        <v>4358</v>
      </c>
      <c r="E1936" s="1" t="s">
        <v>2345</v>
      </c>
      <c r="F1936" s="7">
        <v>16070.6</v>
      </c>
      <c r="G1936" s="1" t="s">
        <v>3373</v>
      </c>
      <c r="H1936" s="8">
        <v>16070.6</v>
      </c>
      <c r="I1936" s="1" t="s">
        <v>4359</v>
      </c>
      <c r="J1936" s="1" t="s">
        <v>4325</v>
      </c>
      <c r="K1936">
        <f t="shared" si="3"/>
        <v>70</v>
      </c>
      <c r="L1936" s="9">
        <f t="shared" si="1"/>
        <v>1124942</v>
      </c>
    </row>
    <row r="1937" spans="2:12" ht="15.75">
      <c r="B1937" s="1" t="s">
        <v>302</v>
      </c>
      <c r="C1937" s="1" t="s">
        <v>303</v>
      </c>
      <c r="D1937" s="1" t="s">
        <v>4360</v>
      </c>
      <c r="E1937" s="1" t="s">
        <v>2345</v>
      </c>
      <c r="F1937" s="7">
        <v>2709.82</v>
      </c>
      <c r="G1937" s="1" t="s">
        <v>3373</v>
      </c>
      <c r="H1937" s="8">
        <v>2709.82</v>
      </c>
      <c r="I1937" s="1" t="s">
        <v>4361</v>
      </c>
      <c r="J1937" s="1" t="s">
        <v>4325</v>
      </c>
      <c r="K1937">
        <f t="shared" si="3"/>
        <v>70</v>
      </c>
      <c r="L1937" s="9">
        <f t="shared" si="1"/>
        <v>189687.40000000002</v>
      </c>
    </row>
    <row r="1938" spans="2:12" ht="15.75">
      <c r="B1938" s="1" t="s">
        <v>302</v>
      </c>
      <c r="C1938" s="1" t="s">
        <v>303</v>
      </c>
      <c r="D1938" s="1" t="s">
        <v>4362</v>
      </c>
      <c r="E1938" s="1" t="s">
        <v>2345</v>
      </c>
      <c r="F1938" s="7">
        <v>4448.28</v>
      </c>
      <c r="G1938" s="1" t="s">
        <v>3373</v>
      </c>
      <c r="H1938" s="8">
        <v>4448.28</v>
      </c>
      <c r="I1938" s="1" t="s">
        <v>4363</v>
      </c>
      <c r="J1938" s="1" t="s">
        <v>4325</v>
      </c>
      <c r="K1938">
        <f t="shared" si="3"/>
        <v>70</v>
      </c>
      <c r="L1938" s="9">
        <f t="shared" si="1"/>
        <v>311379.6</v>
      </c>
    </row>
    <row r="1939" spans="2:12" ht="15.75">
      <c r="B1939" s="1" t="s">
        <v>739</v>
      </c>
      <c r="C1939" s="1" t="s">
        <v>740</v>
      </c>
      <c r="D1939" s="1" t="s">
        <v>4364</v>
      </c>
      <c r="E1939" s="1" t="s">
        <v>4365</v>
      </c>
      <c r="F1939" s="7">
        <v>64.46</v>
      </c>
      <c r="G1939" s="1" t="s">
        <v>4366</v>
      </c>
      <c r="H1939" s="8">
        <v>64.46</v>
      </c>
      <c r="I1939" s="1" t="s">
        <v>4367</v>
      </c>
      <c r="J1939" s="1" t="s">
        <v>4368</v>
      </c>
      <c r="K1939">
        <f t="shared" si="3"/>
        <v>-12</v>
      </c>
      <c r="L1939" s="9">
        <f t="shared" si="1"/>
        <v>-773.52</v>
      </c>
    </row>
    <row r="1940" spans="2:12" ht="15.75">
      <c r="B1940" s="1" t="s">
        <v>739</v>
      </c>
      <c r="C1940" s="1" t="s">
        <v>740</v>
      </c>
      <c r="D1940" s="1" t="s">
        <v>4369</v>
      </c>
      <c r="E1940" s="1" t="s">
        <v>4365</v>
      </c>
      <c r="F1940" s="7">
        <v>98.8</v>
      </c>
      <c r="G1940" s="1" t="s">
        <v>4366</v>
      </c>
      <c r="H1940" s="8">
        <v>98.8</v>
      </c>
      <c r="I1940" s="1" t="s">
        <v>4370</v>
      </c>
      <c r="J1940" s="1" t="s">
        <v>4368</v>
      </c>
      <c r="K1940">
        <f t="shared" si="3"/>
        <v>-12</v>
      </c>
      <c r="L1940" s="9">
        <f t="shared" si="1"/>
        <v>-1185.6</v>
      </c>
    </row>
    <row r="1941" spans="2:12" ht="15.75">
      <c r="B1941" s="1" t="s">
        <v>1510</v>
      </c>
      <c r="C1941" s="1" t="s">
        <v>1511</v>
      </c>
      <c r="D1941" s="1" t="s">
        <v>4371</v>
      </c>
      <c r="E1941" s="1" t="s">
        <v>3369</v>
      </c>
      <c r="F1941" s="7">
        <v>-40.68</v>
      </c>
      <c r="G1941" s="1" t="s">
        <v>3949</v>
      </c>
      <c r="H1941" s="8">
        <v>-40.68</v>
      </c>
      <c r="I1941" s="1" t="s">
        <v>4372</v>
      </c>
      <c r="J1941" s="1" t="s">
        <v>4373</v>
      </c>
      <c r="K1941">
        <f t="shared" si="3"/>
        <v>-15</v>
      </c>
      <c r="L1941" s="9">
        <f t="shared" si="1"/>
        <v>610.2</v>
      </c>
    </row>
    <row r="1942" spans="2:12" ht="15.75">
      <c r="B1942" s="1" t="s">
        <v>1510</v>
      </c>
      <c r="C1942" s="1" t="s">
        <v>1511</v>
      </c>
      <c r="D1942" s="1" t="s">
        <v>4374</v>
      </c>
      <c r="E1942" s="1" t="s">
        <v>3733</v>
      </c>
      <c r="F1942" s="7">
        <v>219.8</v>
      </c>
      <c r="G1942" s="1" t="s">
        <v>3681</v>
      </c>
      <c r="H1942" s="8">
        <v>219.8</v>
      </c>
      <c r="I1942" s="1" t="s">
        <v>4372</v>
      </c>
      <c r="J1942" s="1" t="s">
        <v>4373</v>
      </c>
      <c r="K1942">
        <f t="shared" si="3"/>
        <v>46</v>
      </c>
      <c r="L1942" s="9">
        <f t="shared" si="1"/>
        <v>10110.800000000001</v>
      </c>
    </row>
    <row r="1943" spans="2:12" ht="15.75">
      <c r="B1943" s="10" t="s">
        <v>1510</v>
      </c>
      <c r="C1943" s="10" t="s">
        <v>1511</v>
      </c>
      <c r="D1943" s="10" t="s">
        <v>4375</v>
      </c>
      <c r="E1943" s="10" t="s">
        <v>4376</v>
      </c>
      <c r="F1943" s="7">
        <v>247.16</v>
      </c>
      <c r="G1943" s="10" t="s">
        <v>2676</v>
      </c>
      <c r="H1943" s="8">
        <v>247.16</v>
      </c>
      <c r="I1943" s="10" t="s">
        <v>4372</v>
      </c>
      <c r="J1943" s="10" t="s">
        <v>4373</v>
      </c>
      <c r="K1943" s="11">
        <f t="shared" si="3"/>
        <v>107</v>
      </c>
      <c r="L1943" s="12">
        <f t="shared" si="1"/>
        <v>26446.12</v>
      </c>
    </row>
    <row r="1944" spans="2:12" ht="15.75">
      <c r="B1944" s="1" t="s">
        <v>1510</v>
      </c>
      <c r="C1944" s="1" t="s">
        <v>1511</v>
      </c>
      <c r="D1944" s="1" t="s">
        <v>4377</v>
      </c>
      <c r="E1944" s="1" t="s">
        <v>4378</v>
      </c>
      <c r="F1944" s="7">
        <v>-63.56</v>
      </c>
      <c r="G1944" s="1" t="s">
        <v>3681</v>
      </c>
      <c r="H1944" s="8">
        <v>-63.56</v>
      </c>
      <c r="I1944" s="1" t="s">
        <v>4372</v>
      </c>
      <c r="J1944" s="1" t="s">
        <v>4373</v>
      </c>
      <c r="K1944">
        <f t="shared" si="3"/>
        <v>46</v>
      </c>
      <c r="L1944" s="9">
        <f t="shared" si="1"/>
        <v>-2923.76</v>
      </c>
    </row>
    <row r="1945" spans="2:12" ht="15.75">
      <c r="B1945" s="1" t="s">
        <v>521</v>
      </c>
      <c r="C1945" s="1" t="s">
        <v>522</v>
      </c>
      <c r="D1945" s="1" t="s">
        <v>4379</v>
      </c>
      <c r="E1945" s="1" t="s">
        <v>3956</v>
      </c>
      <c r="F1945" s="7">
        <v>9.46</v>
      </c>
      <c r="G1945" s="1" t="s">
        <v>3953</v>
      </c>
      <c r="H1945" s="8">
        <v>9.46</v>
      </c>
      <c r="I1945" s="1" t="s">
        <v>4380</v>
      </c>
      <c r="J1945" s="1" t="s">
        <v>4381</v>
      </c>
      <c r="K1945">
        <f t="shared" si="3"/>
        <v>17</v>
      </c>
      <c r="L1945" s="9">
        <f t="shared" si="1"/>
        <v>160.82000000000002</v>
      </c>
    </row>
    <row r="1946" spans="2:12" ht="15.75">
      <c r="B1946" s="1" t="s">
        <v>521</v>
      </c>
      <c r="C1946" s="1" t="s">
        <v>522</v>
      </c>
      <c r="D1946" s="1" t="s">
        <v>4382</v>
      </c>
      <c r="E1946" s="1" t="s">
        <v>3965</v>
      </c>
      <c r="F1946" s="7">
        <v>1123.82</v>
      </c>
      <c r="G1946" s="1" t="s">
        <v>3953</v>
      </c>
      <c r="H1946" s="8">
        <v>1123.82</v>
      </c>
      <c r="I1946" s="1" t="s">
        <v>4383</v>
      </c>
      <c r="J1946" s="1" t="s">
        <v>4381</v>
      </c>
      <c r="K1946">
        <f t="shared" si="3"/>
        <v>17</v>
      </c>
      <c r="L1946" s="9">
        <f t="shared" si="1"/>
        <v>19104.94</v>
      </c>
    </row>
    <row r="1947" spans="2:12" ht="15.75">
      <c r="B1947" s="1" t="s">
        <v>521</v>
      </c>
      <c r="C1947" s="1" t="s">
        <v>522</v>
      </c>
      <c r="D1947" s="1" t="s">
        <v>4384</v>
      </c>
      <c r="E1947" s="1" t="s">
        <v>3965</v>
      </c>
      <c r="F1947" s="7">
        <v>15.31</v>
      </c>
      <c r="G1947" s="1" t="s">
        <v>3953</v>
      </c>
      <c r="H1947" s="8">
        <v>15.31</v>
      </c>
      <c r="I1947" s="1" t="s">
        <v>4383</v>
      </c>
      <c r="J1947" s="1" t="s">
        <v>4381</v>
      </c>
      <c r="K1947">
        <f t="shared" si="3"/>
        <v>17</v>
      </c>
      <c r="L1947" s="9">
        <f t="shared" si="1"/>
        <v>260.27</v>
      </c>
    </row>
    <row r="1948" spans="2:12" ht="15.75">
      <c r="B1948" s="1" t="s">
        <v>89</v>
      </c>
      <c r="C1948" s="1" t="s">
        <v>90</v>
      </c>
      <c r="D1948" s="1" t="s">
        <v>4385</v>
      </c>
      <c r="E1948" s="1" t="s">
        <v>1981</v>
      </c>
      <c r="F1948" s="7">
        <v>155.66</v>
      </c>
      <c r="G1948" s="1" t="s">
        <v>3336</v>
      </c>
      <c r="H1948" s="8">
        <v>155.66</v>
      </c>
      <c r="I1948" s="1" t="s">
        <v>4386</v>
      </c>
      <c r="J1948" s="1" t="s">
        <v>3949</v>
      </c>
      <c r="K1948">
        <f t="shared" si="3"/>
        <v>190</v>
      </c>
      <c r="L1948" s="9">
        <f t="shared" si="1"/>
        <v>29575.399999999998</v>
      </c>
    </row>
    <row r="1949" spans="2:12" ht="15.75">
      <c r="B1949" s="1" t="s">
        <v>89</v>
      </c>
      <c r="C1949" s="1" t="s">
        <v>90</v>
      </c>
      <c r="D1949" s="1" t="s">
        <v>4387</v>
      </c>
      <c r="E1949" s="1" t="s">
        <v>3642</v>
      </c>
      <c r="F1949" s="7">
        <v>68.52</v>
      </c>
      <c r="G1949" s="1" t="s">
        <v>4281</v>
      </c>
      <c r="H1949" s="8">
        <v>68.52</v>
      </c>
      <c r="I1949" s="1" t="s">
        <v>4386</v>
      </c>
      <c r="J1949" s="1" t="s">
        <v>3949</v>
      </c>
      <c r="K1949">
        <f t="shared" si="3"/>
        <v>40</v>
      </c>
      <c r="L1949" s="9">
        <f t="shared" si="1"/>
        <v>2740.7999999999997</v>
      </c>
    </row>
    <row r="1950" spans="2:12" ht="15.75">
      <c r="B1950" s="1" t="s">
        <v>89</v>
      </c>
      <c r="C1950" s="1" t="s">
        <v>90</v>
      </c>
      <c r="D1950" s="1" t="s">
        <v>4388</v>
      </c>
      <c r="E1950" s="1" t="s">
        <v>3617</v>
      </c>
      <c r="F1950" s="7">
        <v>167.97</v>
      </c>
      <c r="G1950" s="1" t="s">
        <v>3747</v>
      </c>
      <c r="H1950" s="8">
        <v>167.97</v>
      </c>
      <c r="I1950" s="1" t="s">
        <v>4386</v>
      </c>
      <c r="J1950" s="1" t="s">
        <v>3949</v>
      </c>
      <c r="K1950">
        <f t="shared" si="3"/>
        <v>69</v>
      </c>
      <c r="L1950" s="9">
        <f t="shared" si="1"/>
        <v>11589.93</v>
      </c>
    </row>
    <row r="1951" spans="2:12" ht="15.75">
      <c r="B1951" s="1" t="s">
        <v>89</v>
      </c>
      <c r="C1951" s="1" t="s">
        <v>90</v>
      </c>
      <c r="D1951" s="1" t="s">
        <v>4389</v>
      </c>
      <c r="E1951" s="1" t="s">
        <v>3881</v>
      </c>
      <c r="F1951" s="7">
        <v>166.16</v>
      </c>
      <c r="G1951" s="1" t="s">
        <v>3712</v>
      </c>
      <c r="H1951" s="8">
        <v>166.16</v>
      </c>
      <c r="I1951" s="1" t="s">
        <v>4386</v>
      </c>
      <c r="J1951" s="1" t="s">
        <v>3949</v>
      </c>
      <c r="K1951">
        <f t="shared" si="3"/>
        <v>70</v>
      </c>
      <c r="L1951" s="9">
        <f t="shared" si="1"/>
        <v>11631.199999999999</v>
      </c>
    </row>
    <row r="1952" spans="2:12" ht="15.75">
      <c r="B1952" s="1" t="s">
        <v>89</v>
      </c>
      <c r="C1952" s="1" t="s">
        <v>90</v>
      </c>
      <c r="D1952" s="1" t="s">
        <v>4390</v>
      </c>
      <c r="E1952" s="1" t="s">
        <v>3212</v>
      </c>
      <c r="F1952" s="7">
        <v>167.21</v>
      </c>
      <c r="G1952" s="1" t="s">
        <v>3013</v>
      </c>
      <c r="H1952" s="8">
        <v>167.21</v>
      </c>
      <c r="I1952" s="1" t="s">
        <v>4386</v>
      </c>
      <c r="J1952" s="1" t="s">
        <v>3949</v>
      </c>
      <c r="K1952">
        <f t="shared" si="3"/>
        <v>131</v>
      </c>
      <c r="L1952" s="9">
        <f t="shared" si="1"/>
        <v>21904.510000000002</v>
      </c>
    </row>
    <row r="1953" spans="2:12" ht="15.75">
      <c r="B1953" s="1" t="s">
        <v>89</v>
      </c>
      <c r="C1953" s="1" t="s">
        <v>90</v>
      </c>
      <c r="D1953" s="1" t="s">
        <v>4391</v>
      </c>
      <c r="E1953" s="1" t="s">
        <v>2969</v>
      </c>
      <c r="F1953" s="7">
        <v>172.17</v>
      </c>
      <c r="G1953" s="1" t="s">
        <v>3938</v>
      </c>
      <c r="H1953" s="8">
        <v>172.17</v>
      </c>
      <c r="I1953" s="1" t="s">
        <v>4386</v>
      </c>
      <c r="J1953" s="1" t="s">
        <v>3949</v>
      </c>
      <c r="K1953">
        <f t="shared" si="3"/>
        <v>161</v>
      </c>
      <c r="L1953" s="9">
        <f t="shared" si="1"/>
        <v>27719.37</v>
      </c>
    </row>
    <row r="1954" spans="2:12" ht="15.75">
      <c r="B1954" s="1" t="s">
        <v>89</v>
      </c>
      <c r="C1954" s="1" t="s">
        <v>90</v>
      </c>
      <c r="D1954" s="1" t="s">
        <v>4392</v>
      </c>
      <c r="E1954" s="1" t="s">
        <v>1539</v>
      </c>
      <c r="F1954" s="7">
        <v>280.95</v>
      </c>
      <c r="G1954" s="1" t="s">
        <v>2567</v>
      </c>
      <c r="H1954" s="8">
        <v>280.95</v>
      </c>
      <c r="I1954" s="1" t="s">
        <v>4386</v>
      </c>
      <c r="J1954" s="1" t="s">
        <v>3949</v>
      </c>
      <c r="K1954">
        <f t="shared" si="3"/>
        <v>192</v>
      </c>
      <c r="L1954" s="9">
        <f t="shared" si="1"/>
        <v>53942.399999999994</v>
      </c>
    </row>
    <row r="1955" spans="2:12" ht="15.75">
      <c r="B1955" s="1" t="s">
        <v>567</v>
      </c>
      <c r="C1955" s="1" t="s">
        <v>568</v>
      </c>
      <c r="D1955" s="1" t="s">
        <v>4393</v>
      </c>
      <c r="E1955" s="1" t="s">
        <v>4022</v>
      </c>
      <c r="F1955" s="7">
        <v>333.13</v>
      </c>
      <c r="G1955" s="1" t="s">
        <v>4373</v>
      </c>
      <c r="H1955" s="8">
        <v>333.13</v>
      </c>
      <c r="I1955" s="1" t="s">
        <v>4394</v>
      </c>
      <c r="J1955" s="1" t="s">
        <v>3949</v>
      </c>
      <c r="K1955">
        <f t="shared" si="3"/>
        <v>15</v>
      </c>
      <c r="L1955" s="9">
        <f t="shared" si="1"/>
        <v>4996.95</v>
      </c>
    </row>
    <row r="1956" spans="2:12" ht="15.75">
      <c r="B1956" s="1" t="s">
        <v>567</v>
      </c>
      <c r="C1956" s="1" t="s">
        <v>568</v>
      </c>
      <c r="D1956" s="1" t="s">
        <v>4395</v>
      </c>
      <c r="E1956" s="1" t="s">
        <v>4022</v>
      </c>
      <c r="F1956" s="7">
        <v>283.97</v>
      </c>
      <c r="G1956" s="1" t="s">
        <v>4373</v>
      </c>
      <c r="H1956" s="8">
        <v>283.97</v>
      </c>
      <c r="I1956" s="1" t="s">
        <v>4396</v>
      </c>
      <c r="J1956" s="1" t="s">
        <v>3949</v>
      </c>
      <c r="K1956">
        <f t="shared" si="3"/>
        <v>15</v>
      </c>
      <c r="L1956" s="9">
        <f t="shared" si="1"/>
        <v>4259.55</v>
      </c>
    </row>
    <row r="1957" spans="2:12" ht="15.75">
      <c r="B1957" s="1" t="s">
        <v>567</v>
      </c>
      <c r="C1957" s="1" t="s">
        <v>568</v>
      </c>
      <c r="D1957" s="1" t="s">
        <v>4397</v>
      </c>
      <c r="E1957" s="1" t="s">
        <v>4022</v>
      </c>
      <c r="F1957" s="7">
        <v>153.97</v>
      </c>
      <c r="G1957" s="1" t="s">
        <v>4373</v>
      </c>
      <c r="H1957" s="8">
        <v>153.97</v>
      </c>
      <c r="I1957" s="1" t="s">
        <v>4398</v>
      </c>
      <c r="J1957" s="1" t="s">
        <v>3949</v>
      </c>
      <c r="K1957">
        <f t="shared" si="3"/>
        <v>15</v>
      </c>
      <c r="L1957" s="9">
        <f t="shared" si="1"/>
        <v>2309.55</v>
      </c>
    </row>
    <row r="1958" spans="2:12" ht="15.75">
      <c r="B1958" s="1" t="s">
        <v>567</v>
      </c>
      <c r="C1958" s="1" t="s">
        <v>568</v>
      </c>
      <c r="D1958" s="1" t="s">
        <v>4399</v>
      </c>
      <c r="E1958" s="1" t="s">
        <v>4022</v>
      </c>
      <c r="F1958" s="7">
        <v>136.78</v>
      </c>
      <c r="G1958" s="1" t="s">
        <v>4373</v>
      </c>
      <c r="H1958" s="8">
        <v>136.78</v>
      </c>
      <c r="I1958" s="1" t="s">
        <v>4400</v>
      </c>
      <c r="J1958" s="1" t="s">
        <v>3949</v>
      </c>
      <c r="K1958">
        <f t="shared" si="3"/>
        <v>15</v>
      </c>
      <c r="L1958" s="9">
        <f t="shared" si="1"/>
        <v>2051.7</v>
      </c>
    </row>
    <row r="1959" spans="2:12" ht="15.75">
      <c r="B1959" s="1" t="s">
        <v>567</v>
      </c>
      <c r="C1959" s="1" t="s">
        <v>568</v>
      </c>
      <c r="D1959" s="1" t="s">
        <v>4401</v>
      </c>
      <c r="E1959" s="1" t="s">
        <v>4022</v>
      </c>
      <c r="F1959" s="7">
        <v>113.13</v>
      </c>
      <c r="G1959" s="1" t="s">
        <v>4373</v>
      </c>
      <c r="H1959" s="8">
        <v>113.13</v>
      </c>
      <c r="I1959" s="1" t="s">
        <v>4402</v>
      </c>
      <c r="J1959" s="1" t="s">
        <v>3949</v>
      </c>
      <c r="K1959">
        <f t="shared" si="3"/>
        <v>15</v>
      </c>
      <c r="L1959" s="9">
        <f t="shared" si="1"/>
        <v>1696.9499999999998</v>
      </c>
    </row>
    <row r="1960" spans="2:12" ht="15.75">
      <c r="B1960" s="1" t="s">
        <v>567</v>
      </c>
      <c r="C1960" s="1" t="s">
        <v>568</v>
      </c>
      <c r="D1960" s="1" t="s">
        <v>4403</v>
      </c>
      <c r="E1960" s="1" t="s">
        <v>4022</v>
      </c>
      <c r="F1960" s="7">
        <v>48.87</v>
      </c>
      <c r="G1960" s="1" t="s">
        <v>4373</v>
      </c>
      <c r="H1960" s="8">
        <v>48.87</v>
      </c>
      <c r="I1960" s="1" t="s">
        <v>4404</v>
      </c>
      <c r="J1960" s="1" t="s">
        <v>3949</v>
      </c>
      <c r="K1960">
        <f t="shared" si="3"/>
        <v>15</v>
      </c>
      <c r="L1960" s="9">
        <f t="shared" si="1"/>
        <v>733.05</v>
      </c>
    </row>
    <row r="1961" spans="2:12" ht="15.75">
      <c r="B1961" s="1" t="s">
        <v>567</v>
      </c>
      <c r="C1961" s="1" t="s">
        <v>568</v>
      </c>
      <c r="D1961" s="1" t="s">
        <v>4405</v>
      </c>
      <c r="E1961" s="1" t="s">
        <v>4022</v>
      </c>
      <c r="F1961" s="7">
        <v>30.85</v>
      </c>
      <c r="G1961" s="1" t="s">
        <v>4373</v>
      </c>
      <c r="H1961" s="8">
        <v>30.85</v>
      </c>
      <c r="I1961" s="1" t="s">
        <v>4406</v>
      </c>
      <c r="J1961" s="1" t="s">
        <v>3949</v>
      </c>
      <c r="K1961">
        <f t="shared" si="3"/>
        <v>15</v>
      </c>
      <c r="L1961" s="9">
        <f t="shared" si="1"/>
        <v>462.75</v>
      </c>
    </row>
    <row r="1962" spans="2:12" ht="15.75">
      <c r="B1962" s="1" t="s">
        <v>567</v>
      </c>
      <c r="C1962" s="1" t="s">
        <v>568</v>
      </c>
      <c r="D1962" s="1" t="s">
        <v>4407</v>
      </c>
      <c r="E1962" s="1" t="s">
        <v>4022</v>
      </c>
      <c r="F1962" s="7">
        <v>30</v>
      </c>
      <c r="G1962" s="1" t="s">
        <v>4373</v>
      </c>
      <c r="H1962" s="8">
        <v>30</v>
      </c>
      <c r="I1962" s="1" t="s">
        <v>4408</v>
      </c>
      <c r="J1962" s="1" t="s">
        <v>3949</v>
      </c>
      <c r="K1962">
        <f t="shared" si="3"/>
        <v>15</v>
      </c>
      <c r="L1962" s="9">
        <f t="shared" si="1"/>
        <v>450</v>
      </c>
    </row>
    <row r="1963" spans="2:12" ht="15.75">
      <c r="B1963" s="1" t="s">
        <v>567</v>
      </c>
      <c r="C1963" s="1" t="s">
        <v>568</v>
      </c>
      <c r="D1963" s="1" t="s">
        <v>4409</v>
      </c>
      <c r="E1963" s="1" t="s">
        <v>4022</v>
      </c>
      <c r="F1963" s="7">
        <v>25.13</v>
      </c>
      <c r="G1963" s="1" t="s">
        <v>4373</v>
      </c>
      <c r="H1963" s="8">
        <v>25.13</v>
      </c>
      <c r="I1963" s="1" t="s">
        <v>4410</v>
      </c>
      <c r="J1963" s="1" t="s">
        <v>3949</v>
      </c>
      <c r="K1963">
        <f t="shared" si="3"/>
        <v>15</v>
      </c>
      <c r="L1963" s="9">
        <f t="shared" si="1"/>
        <v>376.95</v>
      </c>
    </row>
    <row r="1964" spans="2:12" ht="15.75">
      <c r="B1964" s="1" t="s">
        <v>567</v>
      </c>
      <c r="C1964" s="1" t="s">
        <v>568</v>
      </c>
      <c r="D1964" s="1" t="s">
        <v>4411</v>
      </c>
      <c r="E1964" s="1" t="s">
        <v>4022</v>
      </c>
      <c r="F1964" s="7">
        <v>20.42</v>
      </c>
      <c r="G1964" s="1" t="s">
        <v>4373</v>
      </c>
      <c r="H1964" s="8">
        <v>20.42</v>
      </c>
      <c r="I1964" s="1" t="s">
        <v>4412</v>
      </c>
      <c r="J1964" s="1" t="s">
        <v>3949</v>
      </c>
      <c r="K1964">
        <f t="shared" si="3"/>
        <v>15</v>
      </c>
      <c r="L1964" s="9">
        <f t="shared" si="1"/>
        <v>306.3</v>
      </c>
    </row>
    <row r="1965" spans="2:12" ht="15.75">
      <c r="B1965" s="1" t="s">
        <v>567</v>
      </c>
      <c r="C1965" s="1" t="s">
        <v>568</v>
      </c>
      <c r="D1965" s="1" t="s">
        <v>4413</v>
      </c>
      <c r="E1965" s="1" t="s">
        <v>4022</v>
      </c>
      <c r="F1965" s="7">
        <v>1.66</v>
      </c>
      <c r="G1965" s="1" t="s">
        <v>4373</v>
      </c>
      <c r="H1965" s="8">
        <v>1.66</v>
      </c>
      <c r="I1965" s="1" t="s">
        <v>4414</v>
      </c>
      <c r="J1965" s="1" t="s">
        <v>3949</v>
      </c>
      <c r="K1965">
        <f t="shared" si="3"/>
        <v>15</v>
      </c>
      <c r="L1965" s="9">
        <f t="shared" si="1"/>
        <v>24.9</v>
      </c>
    </row>
    <row r="1966" spans="2:12" ht="15.75">
      <c r="B1966" s="1" t="s">
        <v>567</v>
      </c>
      <c r="C1966" s="1" t="s">
        <v>568</v>
      </c>
      <c r="D1966" s="1" t="s">
        <v>4415</v>
      </c>
      <c r="E1966" s="1" t="s">
        <v>4022</v>
      </c>
      <c r="F1966" s="7">
        <v>596.39</v>
      </c>
      <c r="G1966" s="1" t="s">
        <v>4373</v>
      </c>
      <c r="H1966" s="8">
        <v>596.39</v>
      </c>
      <c r="I1966" s="1" t="s">
        <v>4416</v>
      </c>
      <c r="J1966" s="1" t="s">
        <v>3949</v>
      </c>
      <c r="K1966">
        <f t="shared" si="3"/>
        <v>15</v>
      </c>
      <c r="L1966" s="9">
        <f t="shared" si="1"/>
        <v>8945.85</v>
      </c>
    </row>
    <row r="1967" spans="2:12" ht="15.75">
      <c r="B1967" s="1" t="s">
        <v>89</v>
      </c>
      <c r="C1967" s="1" t="s">
        <v>90</v>
      </c>
      <c r="D1967" s="1" t="s">
        <v>4417</v>
      </c>
      <c r="E1967" s="1" t="s">
        <v>4022</v>
      </c>
      <c r="F1967" s="7">
        <v>182.62</v>
      </c>
      <c r="G1967" s="1" t="s">
        <v>4418</v>
      </c>
      <c r="H1967" s="8">
        <v>182.62</v>
      </c>
      <c r="I1967" s="1" t="s">
        <v>4419</v>
      </c>
      <c r="J1967" s="1" t="s">
        <v>3949</v>
      </c>
      <c r="K1967">
        <f t="shared" si="3"/>
        <v>7</v>
      </c>
      <c r="L1967" s="9">
        <f t="shared" si="1"/>
        <v>1278.3400000000001</v>
      </c>
    </row>
    <row r="1968" spans="2:12" ht="15.75">
      <c r="B1968" s="1" t="s">
        <v>89</v>
      </c>
      <c r="C1968" s="1" t="s">
        <v>90</v>
      </c>
      <c r="D1968" s="1" t="s">
        <v>4420</v>
      </c>
      <c r="E1968" s="1" t="s">
        <v>3642</v>
      </c>
      <c r="F1968" s="7">
        <v>55.13</v>
      </c>
      <c r="G1968" s="1" t="s">
        <v>4421</v>
      </c>
      <c r="H1968" s="8">
        <v>55.13</v>
      </c>
      <c r="I1968" s="1" t="s">
        <v>4422</v>
      </c>
      <c r="J1968" s="1" t="s">
        <v>3949</v>
      </c>
      <c r="K1968">
        <f t="shared" si="3"/>
        <v>10</v>
      </c>
      <c r="L1968" s="9">
        <f t="shared" si="1"/>
        <v>551.3000000000001</v>
      </c>
    </row>
    <row r="1969" spans="2:12" ht="15.75">
      <c r="B1969" s="1" t="s">
        <v>89</v>
      </c>
      <c r="C1969" s="1" t="s">
        <v>90</v>
      </c>
      <c r="D1969" s="1" t="s">
        <v>4423</v>
      </c>
      <c r="E1969" s="1" t="s">
        <v>3642</v>
      </c>
      <c r="F1969" s="7">
        <v>119.25</v>
      </c>
      <c r="G1969" s="1" t="s">
        <v>4421</v>
      </c>
      <c r="H1969" s="8">
        <v>119.25</v>
      </c>
      <c r="I1969" s="1" t="s">
        <v>4422</v>
      </c>
      <c r="J1969" s="1" t="s">
        <v>3949</v>
      </c>
      <c r="K1969">
        <f t="shared" si="3"/>
        <v>10</v>
      </c>
      <c r="L1969" s="9">
        <f t="shared" si="1"/>
        <v>1192.5</v>
      </c>
    </row>
    <row r="1970" spans="2:12" ht="15.75">
      <c r="B1970" s="1" t="s">
        <v>89</v>
      </c>
      <c r="C1970" s="1" t="s">
        <v>90</v>
      </c>
      <c r="D1970" s="1" t="s">
        <v>4424</v>
      </c>
      <c r="E1970" s="1" t="s">
        <v>3642</v>
      </c>
      <c r="F1970" s="7">
        <v>396.69</v>
      </c>
      <c r="G1970" s="1" t="s">
        <v>4421</v>
      </c>
      <c r="H1970" s="8">
        <v>396.69</v>
      </c>
      <c r="I1970" s="1" t="s">
        <v>4422</v>
      </c>
      <c r="J1970" s="1" t="s">
        <v>3949</v>
      </c>
      <c r="K1970">
        <f t="shared" si="3"/>
        <v>10</v>
      </c>
      <c r="L1970" s="9">
        <f t="shared" si="1"/>
        <v>3966.9</v>
      </c>
    </row>
    <row r="1971" spans="2:12" ht="15.75">
      <c r="B1971" s="1" t="s">
        <v>89</v>
      </c>
      <c r="C1971" s="1" t="s">
        <v>90</v>
      </c>
      <c r="D1971" s="1" t="s">
        <v>4425</v>
      </c>
      <c r="E1971" s="1" t="s">
        <v>3642</v>
      </c>
      <c r="F1971" s="7">
        <v>224.31</v>
      </c>
      <c r="G1971" s="1" t="s">
        <v>4421</v>
      </c>
      <c r="H1971" s="8">
        <v>224.31</v>
      </c>
      <c r="I1971" s="1" t="s">
        <v>4422</v>
      </c>
      <c r="J1971" s="1" t="s">
        <v>3949</v>
      </c>
      <c r="K1971">
        <f t="shared" si="3"/>
        <v>10</v>
      </c>
      <c r="L1971" s="9">
        <f t="shared" si="1"/>
        <v>2243.1</v>
      </c>
    </row>
    <row r="1972" spans="2:12" ht="15.75">
      <c r="B1972" s="1" t="s">
        <v>89</v>
      </c>
      <c r="C1972" s="1" t="s">
        <v>90</v>
      </c>
      <c r="D1972" s="1" t="s">
        <v>4426</v>
      </c>
      <c r="E1972" s="1" t="s">
        <v>3642</v>
      </c>
      <c r="F1972" s="7">
        <v>329.71</v>
      </c>
      <c r="G1972" s="1" t="s">
        <v>4421</v>
      </c>
      <c r="H1972" s="8">
        <v>329.71</v>
      </c>
      <c r="I1972" s="1" t="s">
        <v>4422</v>
      </c>
      <c r="J1972" s="1" t="s">
        <v>3949</v>
      </c>
      <c r="K1972">
        <f t="shared" si="3"/>
        <v>10</v>
      </c>
      <c r="L1972" s="9">
        <f t="shared" si="1"/>
        <v>3297.1</v>
      </c>
    </row>
    <row r="1973" spans="2:12" ht="15.75">
      <c r="B1973" s="1" t="s">
        <v>89</v>
      </c>
      <c r="C1973" s="1" t="s">
        <v>90</v>
      </c>
      <c r="D1973" s="1" t="s">
        <v>4427</v>
      </c>
      <c r="E1973" s="1" t="s">
        <v>3642</v>
      </c>
      <c r="F1973" s="7">
        <v>289.16</v>
      </c>
      <c r="G1973" s="1" t="s">
        <v>4421</v>
      </c>
      <c r="H1973" s="8">
        <v>289.16</v>
      </c>
      <c r="I1973" s="1" t="s">
        <v>4422</v>
      </c>
      <c r="J1973" s="1" t="s">
        <v>3949</v>
      </c>
      <c r="K1973">
        <f t="shared" si="3"/>
        <v>10</v>
      </c>
      <c r="L1973" s="9">
        <f t="shared" si="1"/>
        <v>2891.6000000000004</v>
      </c>
    </row>
    <row r="1974" spans="2:12" ht="15.75">
      <c r="B1974" s="1" t="s">
        <v>89</v>
      </c>
      <c r="C1974" s="1" t="s">
        <v>90</v>
      </c>
      <c r="D1974" s="1" t="s">
        <v>4428</v>
      </c>
      <c r="E1974" s="1" t="s">
        <v>3642</v>
      </c>
      <c r="F1974" s="7">
        <v>117.25</v>
      </c>
      <c r="G1974" s="1" t="s">
        <v>4421</v>
      </c>
      <c r="H1974" s="8">
        <v>117.25</v>
      </c>
      <c r="I1974" s="1" t="s">
        <v>4422</v>
      </c>
      <c r="J1974" s="1" t="s">
        <v>3949</v>
      </c>
      <c r="K1974">
        <f t="shared" si="3"/>
        <v>10</v>
      </c>
      <c r="L1974" s="9">
        <f t="shared" si="1"/>
        <v>1172.5</v>
      </c>
    </row>
    <row r="1975" spans="2:12" ht="15.75">
      <c r="B1975" s="1" t="s">
        <v>89</v>
      </c>
      <c r="C1975" s="1" t="s">
        <v>90</v>
      </c>
      <c r="D1975" s="1" t="s">
        <v>4429</v>
      </c>
      <c r="E1975" s="1" t="s">
        <v>3642</v>
      </c>
      <c r="F1975" s="7">
        <v>486.83</v>
      </c>
      <c r="G1975" s="1" t="s">
        <v>4421</v>
      </c>
      <c r="H1975" s="8">
        <v>486.83</v>
      </c>
      <c r="I1975" s="1" t="s">
        <v>4422</v>
      </c>
      <c r="J1975" s="1" t="s">
        <v>3949</v>
      </c>
      <c r="K1975">
        <f t="shared" si="3"/>
        <v>10</v>
      </c>
      <c r="L1975" s="9">
        <f t="shared" si="1"/>
        <v>4868.3</v>
      </c>
    </row>
    <row r="1976" spans="2:12" ht="15.75">
      <c r="B1976" s="1" t="s">
        <v>89</v>
      </c>
      <c r="C1976" s="1" t="s">
        <v>90</v>
      </c>
      <c r="D1976" s="1" t="s">
        <v>4430</v>
      </c>
      <c r="E1976" s="1" t="s">
        <v>3642</v>
      </c>
      <c r="F1976" s="7">
        <v>5235.14</v>
      </c>
      <c r="G1976" s="1" t="s">
        <v>4421</v>
      </c>
      <c r="H1976" s="8">
        <v>5235.14</v>
      </c>
      <c r="I1976" s="1" t="s">
        <v>4422</v>
      </c>
      <c r="J1976" s="1" t="s">
        <v>3949</v>
      </c>
      <c r="K1976">
        <f t="shared" si="3"/>
        <v>10</v>
      </c>
      <c r="L1976" s="9">
        <f t="shared" si="1"/>
        <v>52351.4</v>
      </c>
    </row>
    <row r="1977" spans="2:12" ht="15.75">
      <c r="B1977" s="1" t="s">
        <v>89</v>
      </c>
      <c r="C1977" s="1" t="s">
        <v>90</v>
      </c>
      <c r="D1977" s="1" t="s">
        <v>4431</v>
      </c>
      <c r="E1977" s="1" t="s">
        <v>3642</v>
      </c>
      <c r="F1977" s="7">
        <v>13.22</v>
      </c>
      <c r="G1977" s="1" t="s">
        <v>4421</v>
      </c>
      <c r="H1977" s="8">
        <v>13.22</v>
      </c>
      <c r="I1977" s="1" t="s">
        <v>4422</v>
      </c>
      <c r="J1977" s="1" t="s">
        <v>3949</v>
      </c>
      <c r="K1977">
        <f t="shared" si="3"/>
        <v>10</v>
      </c>
      <c r="L1977" s="9">
        <f t="shared" si="1"/>
        <v>132.20000000000002</v>
      </c>
    </row>
    <row r="1978" spans="2:12" ht="15.75">
      <c r="B1978" s="1" t="s">
        <v>548</v>
      </c>
      <c r="C1978" s="1" t="s">
        <v>549</v>
      </c>
      <c r="D1978" s="1" t="s">
        <v>4432</v>
      </c>
      <c r="E1978" s="1" t="s">
        <v>3373</v>
      </c>
      <c r="F1978" s="7">
        <v>638.74</v>
      </c>
      <c r="G1978" s="1" t="s">
        <v>4433</v>
      </c>
      <c r="H1978" s="8">
        <v>638.74</v>
      </c>
      <c r="I1978" s="1" t="s">
        <v>4434</v>
      </c>
      <c r="J1978" s="1" t="s">
        <v>3949</v>
      </c>
      <c r="K1978">
        <f t="shared" si="3"/>
        <v>1</v>
      </c>
      <c r="L1978" s="9">
        <f t="shared" si="1"/>
        <v>638.74</v>
      </c>
    </row>
    <row r="1979" spans="2:12" ht="15.75">
      <c r="B1979" s="1" t="s">
        <v>521</v>
      </c>
      <c r="C1979" s="1" t="s">
        <v>522</v>
      </c>
      <c r="D1979" s="1" t="s">
        <v>4435</v>
      </c>
      <c r="E1979" s="1" t="s">
        <v>4294</v>
      </c>
      <c r="F1979" s="7">
        <v>15.85</v>
      </c>
      <c r="G1979" s="1" t="s">
        <v>3949</v>
      </c>
      <c r="H1979" s="8">
        <v>15.85</v>
      </c>
      <c r="I1979" s="1" t="s">
        <v>4436</v>
      </c>
      <c r="J1979" s="1" t="s">
        <v>3949</v>
      </c>
      <c r="K1979">
        <f t="shared" si="3"/>
        <v>0</v>
      </c>
      <c r="L1979" s="9">
        <f t="shared" si="1"/>
        <v>0</v>
      </c>
    </row>
    <row r="1980" spans="2:12" ht="15.75">
      <c r="B1980" s="1" t="s">
        <v>521</v>
      </c>
      <c r="C1980" s="1" t="s">
        <v>522</v>
      </c>
      <c r="D1980" s="1" t="s">
        <v>4437</v>
      </c>
      <c r="E1980" s="1" t="s">
        <v>4294</v>
      </c>
      <c r="F1980" s="7">
        <v>1160.94</v>
      </c>
      <c r="G1980" s="1" t="s">
        <v>3949</v>
      </c>
      <c r="H1980" s="8">
        <v>1160.94</v>
      </c>
      <c r="I1980" s="1" t="s">
        <v>4436</v>
      </c>
      <c r="J1980" s="1" t="s">
        <v>3949</v>
      </c>
      <c r="K1980">
        <f t="shared" si="3"/>
        <v>0</v>
      </c>
      <c r="L1980" s="9">
        <f t="shared" si="1"/>
        <v>0</v>
      </c>
    </row>
    <row r="1981" spans="8:12" ht="15.75">
      <c r="H1981" s="1">
        <f>SUM(H2:H1980)</f>
        <v>3734627.039999998</v>
      </c>
      <c r="L1981">
        <f>SUM(L2:L1980)</f>
        <v>166594774.10000002</v>
      </c>
    </row>
    <row r="1986" spans="1:10" s="14" customFormat="1" ht="21.75">
      <c r="A1986" s="13"/>
      <c r="B1986" s="13"/>
      <c r="C1986" s="13"/>
      <c r="D1986" s="13" t="s">
        <v>4438</v>
      </c>
      <c r="E1986" s="13"/>
      <c r="F1986" s="13"/>
      <c r="G1986" s="13"/>
      <c r="H1986"/>
      <c r="I1986" s="13"/>
      <c r="J1986" s="13">
        <f>L1981/H1981</f>
        <v>44.60814220956321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2020-01-20T16:19:16Z</dcterms:modified>
  <cp:category/>
  <cp:version/>
  <cp:contentType/>
  <cp:contentStatus/>
  <cp:revision>4</cp:revision>
</cp:coreProperties>
</file>